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F940F8BC-0035-4AF9-8659-227D3C9FEF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S" sheetId="2" r:id="rId1"/>
  </sheets>
  <definedNames>
    <definedName name="_xlnm._FilterDatabase" localSheetId="0" hidden="1">US!$A$9:$H$352</definedName>
    <definedName name="_xlnm.Print_Area" localSheetId="0">US!$A$1:$H$401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1" i="2" l="1"/>
  <c r="H330" i="2"/>
  <c r="H329" i="2"/>
  <c r="H325" i="2"/>
  <c r="H324" i="2"/>
  <c r="H323" i="2"/>
  <c r="H321" i="2"/>
  <c r="H320" i="2"/>
  <c r="H319" i="2"/>
  <c r="H318" i="2"/>
  <c r="H317" i="2"/>
  <c r="H316" i="2"/>
  <c r="H315" i="2"/>
  <c r="H312" i="2"/>
  <c r="H311" i="2"/>
  <c r="H310" i="2"/>
  <c r="H309" i="2"/>
  <c r="H308" i="2"/>
  <c r="H306" i="2"/>
  <c r="H305" i="2"/>
  <c r="H304" i="2"/>
  <c r="H303" i="2"/>
  <c r="H300" i="2"/>
  <c r="H299" i="2"/>
  <c r="H297" i="2"/>
  <c r="H296" i="2"/>
  <c r="H295" i="2"/>
  <c r="H294" i="2"/>
  <c r="H293" i="2"/>
  <c r="H289" i="2"/>
  <c r="H288" i="2"/>
  <c r="H287" i="2"/>
  <c r="H286" i="2"/>
  <c r="H285" i="2"/>
  <c r="H284" i="2"/>
  <c r="H283" i="2"/>
  <c r="H282" i="2"/>
  <c r="H281" i="2"/>
  <c r="H275" i="2"/>
  <c r="H274" i="2"/>
  <c r="H273" i="2"/>
  <c r="H272" i="2"/>
  <c r="H264" i="2"/>
  <c r="H257" i="2"/>
  <c r="H255" i="2"/>
  <c r="H251" i="2"/>
  <c r="H250" i="2"/>
  <c r="H249" i="2"/>
  <c r="H248" i="2"/>
  <c r="H247" i="2"/>
  <c r="H246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3" i="2"/>
  <c r="H222" i="2"/>
  <c r="H221" i="2"/>
  <c r="H220" i="2"/>
  <c r="H219" i="2"/>
  <c r="H215" i="2"/>
  <c r="H214" i="2"/>
  <c r="H213" i="2"/>
  <c r="H212" i="2"/>
  <c r="H211" i="2"/>
  <c r="H210" i="2"/>
  <c r="H202" i="2"/>
  <c r="H201" i="2"/>
  <c r="H199" i="2"/>
  <c r="H198" i="2"/>
  <c r="H197" i="2"/>
  <c r="H196" i="2"/>
  <c r="H193" i="2"/>
  <c r="H190" i="2"/>
  <c r="H189" i="2"/>
  <c r="H184" i="2"/>
  <c r="H183" i="2"/>
  <c r="H182" i="2"/>
  <c r="H181" i="2"/>
  <c r="H175" i="2"/>
  <c r="H174" i="2"/>
  <c r="H173" i="2"/>
  <c r="H172" i="2"/>
  <c r="H168" i="2"/>
  <c r="H167" i="2"/>
  <c r="H166" i="2"/>
  <c r="H165" i="2"/>
  <c r="H164" i="2"/>
  <c r="H163" i="2"/>
  <c r="H162" i="2"/>
  <c r="H161" i="2"/>
  <c r="H160" i="2"/>
  <c r="H159" i="2"/>
  <c r="H116" i="2"/>
  <c r="H115" i="2"/>
  <c r="H100" i="2"/>
  <c r="H98" i="2"/>
  <c r="H96" i="2"/>
  <c r="H80" i="2"/>
  <c r="H76" i="2"/>
  <c r="H69" i="2"/>
  <c r="H68" i="2"/>
  <c r="H62" i="2"/>
  <c r="H34" i="2"/>
  <c r="H23" i="2"/>
  <c r="H11" i="2"/>
</calcChain>
</file>

<file path=xl/sharedStrings.xml><?xml version="1.0" encoding="utf-8"?>
<sst xmlns="http://schemas.openxmlformats.org/spreadsheetml/2006/main" count="1202" uniqueCount="424">
  <si>
    <t>Category</t>
  </si>
  <si>
    <t>Publication</t>
  </si>
  <si>
    <t>Item</t>
  </si>
  <si>
    <t>Description</t>
  </si>
  <si>
    <t>Page</t>
  </si>
  <si>
    <t>BUNDLE</t>
  </si>
  <si>
    <t>HEIRLOOM FRAMES DIES &amp; 3D EMBOSSING FOLDERS</t>
  </si>
  <si>
    <t>STAMPSET</t>
  </si>
  <si>
    <t>POP OF PETALS CLING STAMP SET</t>
  </si>
  <si>
    <t>POCKETFUL OF HAPPINESS CLING STAMP SET</t>
  </si>
  <si>
    <t>PRETTY PAVILION CLING STAMP SET</t>
  </si>
  <si>
    <t>TOOLS</t>
  </si>
  <si>
    <t>DETAILED PEACOCK DIES</t>
  </si>
  <si>
    <t>GRANDMA'S HOUSE CLING STAMP SET</t>
  </si>
  <si>
    <t>ON TO ADVENTURE CLING STAMP SET</t>
  </si>
  <si>
    <t>CUCKOO FOR YOU PHOTOPOLYMER STAMP SET</t>
  </si>
  <si>
    <t>YOUNG AT HEART CLING STAMP SET</t>
  </si>
  <si>
    <t>ENJOY LIFE PHOTOPOLYMER STAMP SET</t>
  </si>
  <si>
    <t>HEARTLAND CLING STAMP SET</t>
  </si>
  <si>
    <t>BARN DOOR CLING STAMP SET</t>
  </si>
  <si>
    <t>RIDE WITH ME PHOTOPOLYMER STAMP SET</t>
  </si>
  <si>
    <t>SWEETLY SWIRLED PHOTOPOLYMER STAMP SET</t>
  </si>
  <si>
    <t>CHECK YOU OUT PHOTOPOLYMER STAMP SET</t>
  </si>
  <si>
    <t>FOR THE WIN CLING STAMP SET</t>
  </si>
  <si>
    <t>YOU ALWAYS DELIVER PHOTOPOLYMER STAMP SET</t>
  </si>
  <si>
    <t>VIBRANT VASES PHOTOPOLYMER STAMP SET</t>
  </si>
  <si>
    <t>BIRTHDAY GOODNESS CLING STAMP SET</t>
  </si>
  <si>
    <t>PETAL LABELS DIES</t>
  </si>
  <si>
    <t>BIRTHDAY BACKGROUNDS CLING STAMP SET</t>
  </si>
  <si>
    <t>PIECE OF CAKE PHOTOPOLYMER STAMP SET</t>
  </si>
  <si>
    <t>WISH FOR IT ALL CLING STAMP SET</t>
  </si>
  <si>
    <t>BROADWAY BIRTHDAY PHOTOPOLYMER STAMP SET</t>
  </si>
  <si>
    <t>LOTS OF CHEER CLING STAMP SET</t>
  </si>
  <si>
    <t>CHRISTMAS BULB BUILDER PUNCH</t>
  </si>
  <si>
    <t>AQUA PAINTERS</t>
  </si>
  <si>
    <t>YOU ARE SO LOVED CLING STAMP SET</t>
  </si>
  <si>
    <t>FOREVER LOVELY PHOTOPOLYMER STAMP SET</t>
  </si>
  <si>
    <t>WE'LL WALRUS BE FRIENDS CLING STAMP SET</t>
  </si>
  <si>
    <t>HERE'S TO STRONG WOMEN CLING STAMP SET</t>
  </si>
  <si>
    <t>LOVE YOU TO PIECES CLING STAMP SET</t>
  </si>
  <si>
    <t>WELCOME TO THE TEAM CLING STAMP SET</t>
  </si>
  <si>
    <t>KITS</t>
  </si>
  <si>
    <t>A BIG THANK YOU PHOTOPOLYMER STAMP SET</t>
  </si>
  <si>
    <t>BEE THANKFUL CLING STAMP SET</t>
  </si>
  <si>
    <t>FABLE FRIENDS CLING STAMP SET</t>
  </si>
  <si>
    <t>WIGGLE WORM PHOTOPOLYMER STAMP SET</t>
  </si>
  <si>
    <t>NINE LIVES PHOTOPOLYMER STAMP SET</t>
  </si>
  <si>
    <t>HAPPY TAILS PHOTOPOLYMER STAMP SET</t>
  </si>
  <si>
    <t>I SAY HELLO PHOTOPOLYMER STAMP SET</t>
  </si>
  <si>
    <t>FANCIFUL FRAGRANCE CLING STAMP SET</t>
  </si>
  <si>
    <t>TEA TOGETHER CLING STAMP SET</t>
  </si>
  <si>
    <t>LOVELY IS THE DAY PHOTOPOLYMER STAMP SET</t>
  </si>
  <si>
    <t>BUDDING BORDERS PHOTOPOLYMER STAMP SET</t>
  </si>
  <si>
    <t>GARDEN GOODNESS PHOTOPOLYMER STAMP SET</t>
  </si>
  <si>
    <t>RARE BLESSINGS CLING STAMP SET</t>
  </si>
  <si>
    <t>SLICE OF HAPPINESS CLING STAMP SET</t>
  </si>
  <si>
    <t>MAGICAL MERMAID CLING STAMP SET</t>
  </si>
  <si>
    <t>LEAVE A LITTLE SPARKLE CLING STAMP SET</t>
  </si>
  <si>
    <t>STARGAZING CLING STAMP SET</t>
  </si>
  <si>
    <t>CAPTURE THE GOOD CLING STAMP SET</t>
  </si>
  <si>
    <t>BORN TO SHINE CLING STAMP SET</t>
  </si>
  <si>
    <t>BEST CATCH CLING STAMP SET</t>
  </si>
  <si>
    <t>COUNTRY ROAD CLING STAMP SET</t>
  </si>
  <si>
    <t>ARTISAN TEXTURES CLING STAMP SET</t>
  </si>
  <si>
    <t>LET IT RIDE CLING STAMP SET</t>
  </si>
  <si>
    <t>GALLERY GRUNGE CLING STAMP SET</t>
  </si>
  <si>
    <t>HANDWRITTEN WOOD-MOUNT STAMP SET</t>
  </si>
  <si>
    <t>CRACKLE PAINT WOOD-MOUNT STAMP SET</t>
  </si>
  <si>
    <t>HANDWRITTEN CLING STAMP SET</t>
  </si>
  <si>
    <t>CRACKLE PAINT CLING STAMP SET</t>
  </si>
  <si>
    <t>BOKEH DOTS CLING STAMP SET</t>
  </si>
  <si>
    <t>LINED ALPHABET PHOTOPOLYMER STAMP SET</t>
  </si>
  <si>
    <t>PAPER</t>
  </si>
  <si>
    <t>INK-CETERA</t>
  </si>
  <si>
    <t>LOVELY LIPSTICK CLASSIC STAMPIN' PAD</t>
  </si>
  <si>
    <t>2018–2020 IN COLOR STAMPIN' WRITE MARKERS</t>
  </si>
  <si>
    <t>LOVELY LIPSTICK CLASSIC STAMPIN' INK REFILL</t>
  </si>
  <si>
    <t>CALL ME CLOVER CLASSIC STAMPIN' INK REFILL</t>
  </si>
  <si>
    <t>GRAPEFRUIT GROVE CLASSIC STAMPIN' INK REFILL</t>
  </si>
  <si>
    <t>PINEAPPLE PUNCH CLASSIC STAMPIN' INK REFILL</t>
  </si>
  <si>
    <t>BLUEBERRY BUSHEL CLASSIC STAMPIN' INK REFILL</t>
  </si>
  <si>
    <t>GRAPEFRUIT GROVE CLASSIC STAMPIN' PAD</t>
  </si>
  <si>
    <t>CALL ME CLOVER 8-1/2" X 11" CARDSTOCK</t>
  </si>
  <si>
    <t>LOVELY LIPSTICK 8-1/2" X 11" CARDSTOCK</t>
  </si>
  <si>
    <t>2018–2020 IN COLOR 8-1/2" X 11" CARDSTOCK</t>
  </si>
  <si>
    <t>BLUEBERRY BUSHEL 8-1/2" X 11" CARDSTOCK</t>
  </si>
  <si>
    <t>PINEAPPLE PUNCH 8-1/2" X 11" CARDSTOCK</t>
  </si>
  <si>
    <t>BLUEBERRY BUSHEL CLASSIC STAMPIN' PAD</t>
  </si>
  <si>
    <t>GRAPEFRUIT GROVE 8-1/2" X 11" CARDSTOCK</t>
  </si>
  <si>
    <t>PINEAPPLE PUNCH CLASSIC STAMPIN' PAD</t>
  </si>
  <si>
    <t>CALL ME CLOVER CLASSIC STAMPIN' PAD</t>
  </si>
  <si>
    <t>FOLLOW YOUR ART DESIGNER SERIES PAPER</t>
  </si>
  <si>
    <t>WOVEN THREADS DESIGNER SERIES PAPER</t>
  </si>
  <si>
    <t>GARDEN LANE DESIGNER SERIES PAPER</t>
  </si>
  <si>
    <t>MAGNOLIA LANE DESIGNER SERIES PAPER</t>
  </si>
  <si>
    <t>DINOROAR DESIGNER SERIES PAPER</t>
  </si>
  <si>
    <t>BIRD BALLAD DESIGNER SERIES PAPER</t>
  </si>
  <si>
    <t>PERENNIAL ESSENCE DESIGNER SERIES PAPER</t>
  </si>
  <si>
    <t>SEE A SILHOUETTE DESIGNER SERIES PAPER</t>
  </si>
  <si>
    <t>MOSAIC MOOD SPECIALTY DESIGNER SERIES PAPER</t>
  </si>
  <si>
    <t>NOBLE PEACOCK SPECIALTY DESIGNER SERIES PAPER</t>
  </si>
  <si>
    <t>COME SAIL AWAY DESIGNER SERIES PAPER</t>
  </si>
  <si>
    <t>NOBLE PEACOCK FOIL SHEETS</t>
  </si>
  <si>
    <t>PRESSED PETALS SPECIALTY DESIGNER SERIES PAPER</t>
  </si>
  <si>
    <t>SILVER FOIL-EDGED CARDS &amp; ENVELOPES</t>
  </si>
  <si>
    <t>GOLD FOIL-EDGED CARDS &amp; ENVELOPES</t>
  </si>
  <si>
    <t>BIRD BALLAD LASER-CUT CARDS &amp; TIN</t>
  </si>
  <si>
    <t>SCALLOPED NOTE CARDS &amp; ENVELOPES</t>
  </si>
  <si>
    <t>SHIMMER DETAILED LASER-CUT SPECIALTY PAPER</t>
  </si>
  <si>
    <t>PEARLIZED DOILIES</t>
  </si>
  <si>
    <t>ROSE GLIMMER PAPER</t>
  </si>
  <si>
    <t>SILVER GLIMMER PAPER</t>
  </si>
  <si>
    <t>GOLD GLIMMER PAPER</t>
  </si>
  <si>
    <t>BLACK FOIL SHEETS</t>
  </si>
  <si>
    <t>SPARKLE GLIMMER PAPER</t>
  </si>
  <si>
    <t>STORAGE</t>
  </si>
  <si>
    <t>PRESSED PETALS JOURNAL</t>
  </si>
  <si>
    <t>COME SAIL AWAY MEMORIES &amp; MORE CARD PACK</t>
  </si>
  <si>
    <t>MAGNOLIA LANE LARGE SPECIALTY MEMORIES &amp; MORE CARDS &amp; ENVELOPES</t>
  </si>
  <si>
    <t>MAGNOLIA LANE MEMORIES &amp; MORE CARD PACK</t>
  </si>
  <si>
    <t>EMBELLISHMENTS</t>
  </si>
  <si>
    <t>FOLLOW YOUR ART EMBELLISHMENT KIT</t>
  </si>
  <si>
    <t>FOLLOW YOUR ART WASHI TAPE</t>
  </si>
  <si>
    <t>PRESSED PETALS SPECIALTY WASHI TAPE</t>
  </si>
  <si>
    <t>TAGS &amp; MORE ACCESSORY KIT</t>
  </si>
  <si>
    <t>KRAFT PILLOW BOXES</t>
  </si>
  <si>
    <t>COPPER TEA TINS</t>
  </si>
  <si>
    <t>NIGHT OF NAVY/SAHARA SAND BAKER'S TWINE</t>
  </si>
  <si>
    <t>NATURE'S TWINE</t>
  </si>
  <si>
    <t>ROSE METALLIC THREAD</t>
  </si>
  <si>
    <t>COPPER DOTTED TREAT BAGS</t>
  </si>
  <si>
    <t>WHISPER WHITE SOLID BAKER'S TWINE</t>
  </si>
  <si>
    <t>BAKER'S BOXES</t>
  </si>
  <si>
    <t>SILVER METALLIC THREAD</t>
  </si>
  <si>
    <t>MAGNOLIA LANE RIBBON COMBO PACK</t>
  </si>
  <si>
    <t>LEAF RIBBON</t>
  </si>
  <si>
    <t>CLASSIC GARAGE METAL ELEMENTS</t>
  </si>
  <si>
    <t>MAGNOLIA LANE CORK EMBELLISHMENTS</t>
  </si>
  <si>
    <t>2018–2020 IN COLOR BUTTONS</t>
  </si>
  <si>
    <t>PERENNIAL ESSENCE FLORAL CENTERS</t>
  </si>
  <si>
    <t>PETAL PINK RHINESTONE GEMS</t>
  </si>
  <si>
    <t>FLOWER FACETED GEMS</t>
  </si>
  <si>
    <t>CANDLE EMBELLISHMENTS</t>
  </si>
  <si>
    <t>FROSTED FLOWER EMBELLISHMENTS</t>
  </si>
  <si>
    <t>LEAVES TRINKETS</t>
  </si>
  <si>
    <t>SAIL AWAY TRINKETS</t>
  </si>
  <si>
    <t>BIRD BALLAD TRINKETS</t>
  </si>
  <si>
    <t>MINI LIBRARY CLIPS</t>
  </si>
  <si>
    <t>METALLIC BRADS</t>
  </si>
  <si>
    <t>HAPPINESS BLOOMS ENAMEL DOTS</t>
  </si>
  <si>
    <t>IRIDESCENT SEQUIN ASSORTMENT</t>
  </si>
  <si>
    <t>BASIC ADHESIVE-BACKED SEQUINS</t>
  </si>
  <si>
    <t>GINGHAM GALA ADHESIVE-BACKED SEQUINS</t>
  </si>
  <si>
    <t>DINOROAR ENAMEL SHAPES</t>
  </si>
  <si>
    <t>2019–2021 IN COLOR FACETED DOTS</t>
  </si>
  <si>
    <t>HEART EPOXY DROPLETS</t>
  </si>
  <si>
    <t>DESIGNER ELEMENTS</t>
  </si>
  <si>
    <t>NOBLE PEACOCK RHINESTONES</t>
  </si>
  <si>
    <t>GLITTER ENAMEL DOTS</t>
  </si>
  <si>
    <t>CLEAR FACETED GEMS</t>
  </si>
  <si>
    <t>GOLD FACETED GEMS</t>
  </si>
  <si>
    <t>PIGMENT SPRINKLES</t>
  </si>
  <si>
    <t>BLACK JOURNALING PENS</t>
  </si>
  <si>
    <t>DAZZLING DIAMONDZ STAMPIN' GLITTER</t>
  </si>
  <si>
    <t>COPPER STAMPIN' EMBOSS POWDER</t>
  </si>
  <si>
    <t>PATTERN PARTY DECORATIVE MASKS</t>
  </si>
  <si>
    <t>EMBOSSING BUDDY</t>
  </si>
  <si>
    <t>BLACK STAMPIN' EMBOSS POWDER</t>
  </si>
  <si>
    <t>SHIMMER BLACK STAMPIN' EMBOSS POWDER</t>
  </si>
  <si>
    <t>SHIMMER WHITE STAMPIN' EMBOSS POWDER</t>
  </si>
  <si>
    <t>STAMP CLEANING PAD</t>
  </si>
  <si>
    <t>STAMP CLEANING PAD REFILL</t>
  </si>
  <si>
    <t>HALF WOOD-MOUNT STAMP CASES</t>
  </si>
  <si>
    <t>STAMPIN' MIST REFILL</t>
  </si>
  <si>
    <t>SNAIL ADHESIVE</t>
  </si>
  <si>
    <t>STAMPIN' PIERCE MAT</t>
  </si>
  <si>
    <t>SNAIL ADHESIVE REFILL</t>
  </si>
  <si>
    <t>STAMPARATUS PLATES (IMPERIAL)</t>
  </si>
  <si>
    <t>FOUR-PETAL FLOWER PUNCH</t>
  </si>
  <si>
    <t>DECORATIVE RIBBON BORDER PUNCH</t>
  </si>
  <si>
    <t>STARBURST PUNCH</t>
  </si>
  <si>
    <t>PRETTY LABEL PUNCH</t>
  </si>
  <si>
    <t>LEAF PUNCH</t>
  </si>
  <si>
    <t>TWINKLE BUILDER PUNCH</t>
  </si>
  <si>
    <t>HOT AIR BALLOON PUNCH</t>
  </si>
  <si>
    <t>CAKE BUILDER PUNCH</t>
  </si>
  <si>
    <t>ELEPHANT BUILDER PUNCH</t>
  </si>
  <si>
    <t>CIRCLE TAB PUNCH</t>
  </si>
  <si>
    <t>ARTS &amp; CRAFTS DIES</t>
  </si>
  <si>
    <t>BEAUTIFUL LAYERS DIES</t>
  </si>
  <si>
    <t>ANIMAL FRIENDS DIES</t>
  </si>
  <si>
    <t>CATCH OF THE DAY DIES</t>
  </si>
  <si>
    <t>BOUQUET BUNCH DIES</t>
  </si>
  <si>
    <t>BROADWAY LIGHTS DIES</t>
  </si>
  <si>
    <t>CROSS OF HOPE DIES</t>
  </si>
  <si>
    <t>DELICATE LACE DIES</t>
  </si>
  <si>
    <t>DETAILED DEER DIES</t>
  </si>
  <si>
    <t>CUCKOO CLOCK DIES</t>
  </si>
  <si>
    <t>DOILY WISHES DIES</t>
  </si>
  <si>
    <t>FLOURISH DIES</t>
  </si>
  <si>
    <t>LAYERING ALPHABET DIES</t>
  </si>
  <si>
    <t>LAKESIDE DIES</t>
  </si>
  <si>
    <t xml:space="preserve">FROSTED BOUQUET DIES </t>
  </si>
  <si>
    <t>HAND-LETTERED PROSE DIES</t>
  </si>
  <si>
    <t>NATURE'S ROOT DIES</t>
  </si>
  <si>
    <t>LOVELY FLOWERS DIES</t>
  </si>
  <si>
    <t>PAVILION DIES</t>
  </si>
  <si>
    <t>LOVELY LEAVES DIES</t>
  </si>
  <si>
    <t>SPRINGTIME IMPRESSIONS DIES</t>
  </si>
  <si>
    <t>SLIDING DOOR DIES</t>
  </si>
  <si>
    <t>STITCHED LABELS DIES</t>
  </si>
  <si>
    <t>STAINED GLASS DIES</t>
  </si>
  <si>
    <t>POCKET DIES</t>
  </si>
  <si>
    <t>PUZZLE PIECES DIES</t>
  </si>
  <si>
    <t>SEASONAL LAYERS DIES</t>
  </si>
  <si>
    <t>TEA TIME DIES</t>
  </si>
  <si>
    <t>SUPPORT RIBBON DIES</t>
  </si>
  <si>
    <t>THANK YOU DIE</t>
  </si>
  <si>
    <t>TASTEFUL BACKGROUNDS DIES</t>
  </si>
  <si>
    <t>TROPICAL DIES</t>
  </si>
  <si>
    <t>TRUCK RIDE DIES</t>
  </si>
  <si>
    <t>WIGGLY BUGS DIES</t>
  </si>
  <si>
    <t>UNDER THE SEA DIES</t>
  </si>
  <si>
    <t>HIGH SEAS 3D EMBOSSING FOLDER</t>
  </si>
  <si>
    <t>COUNTRY FLORAL 3D EMBOSSING FOLDER</t>
  </si>
  <si>
    <t>CORRUGATED 3D EMBOSSING FOLDER</t>
  </si>
  <si>
    <t>MOSAIC 3D EMBOSSING FOLDER</t>
  </si>
  <si>
    <t>LAYERED LEAVES 3D EMBOSSING FOLDER</t>
  </si>
  <si>
    <t>BASKET WEAVE 3D EMBOSSING FOLDER</t>
  </si>
  <si>
    <t>BUTTON BUTTON EMBOSSING FOLDER</t>
  </si>
  <si>
    <t>SEASONAL WREATH 3D EMBOSSING FOLDER</t>
  </si>
  <si>
    <t>BEADS &amp; BAUBLES EMBOSSING FOLDER</t>
  </si>
  <si>
    <t>WOODLAND EMBOSSING FOLDER</t>
  </si>
  <si>
    <t>TUFTED 3D EMBOSSING FOLDER</t>
  </si>
  <si>
    <t>EYELET LACE EMBOSSING FOLDER</t>
  </si>
  <si>
    <t>SWIRLS &amp; CURLS EMBOSSING FOLDER</t>
  </si>
  <si>
    <t>FOR THE LOVE OF FELT PROJECT KIT</t>
  </si>
  <si>
    <t>HOST</t>
  </si>
  <si>
    <t>MOSSY MEADOW &amp; SOFT SUEDE CLASSIC STAMPIN’ SPOTS</t>
  </si>
  <si>
    <t>BOTANICAL TAGS DIES</t>
  </si>
  <si>
    <t xml:space="preserve">STAMPSET                      </t>
  </si>
  <si>
    <t xml:space="preserve">PAPER                         </t>
  </si>
  <si>
    <t xml:space="preserve">KITS                          </t>
  </si>
  <si>
    <t>HOOT HOOT HOORAY CLING STAMP SET</t>
  </si>
  <si>
    <t>CELEBRATE WITH CAKE PHOTOPOLYMER STAMP SET</t>
  </si>
  <si>
    <t>MAGNOLIA LANE BULK DESIGNER SERIES PAPER</t>
  </si>
  <si>
    <t>CARDS &amp; MORE MAGNOLIA LANE</t>
  </si>
  <si>
    <t>MAGNOLIA BLOOMS PHOTOPOLYMER STAMP SET</t>
  </si>
  <si>
    <t>N/A</t>
  </si>
  <si>
    <t>NEW WONDERS HOST CLING STAMP SET*</t>
  </si>
  <si>
    <t>SOFT SPRING HOST PHOTOPOLYMER STAMP SET*</t>
  </si>
  <si>
    <t>Retail Price</t>
  </si>
  <si>
    <t>Sale Price</t>
  </si>
  <si>
    <t>HEART FOIL TINS</t>
  </si>
  <si>
    <t>HEART DOILIES</t>
  </si>
  <si>
    <t>FROM MY HEART FACETED GEMS</t>
  </si>
  <si>
    <t>FROM MY HEART SPECIALTY DESIGNER SERIES PAPER</t>
  </si>
  <si>
    <t>PARISIAN BLOSSOMS SPECIALTY DESIGNER SERIES PAPER</t>
  </si>
  <si>
    <t>PARISIAN DIES</t>
  </si>
  <si>
    <t>FRENCH COUNTRYSIDE CLING STAMP SET</t>
  </si>
  <si>
    <t>PEACEFUL POPPIES DESIGNER SERIES PAPER</t>
  </si>
  <si>
    <t>PEACEFUL POPPIES SEQUINS</t>
  </si>
  <si>
    <t>PEACEFUL POPPIES ELEMENTS</t>
  </si>
  <si>
    <t>BRAIDED BORDER PUNCH</t>
  </si>
  <si>
    <t>DETAILED BEE DIES</t>
  </si>
  <si>
    <t>HONEY BEE CLING STAMP SET</t>
  </si>
  <si>
    <t>BREATHTAKING BOUQUET CLING STAMP SET</t>
  </si>
  <si>
    <t>PERFECTLY FRAMED PHOTOPOLYMER STAMP SET</t>
  </si>
  <si>
    <t>BREATHTAKING BOUQUET WOOD STAMP SET</t>
  </si>
  <si>
    <t>ASSORTED POMPOMS</t>
  </si>
  <si>
    <t>BIRTHDAY BONANZA DESIGNER SERIES PAPER</t>
  </si>
  <si>
    <t>BONANZA DIES</t>
  </si>
  <si>
    <t>BONANZA BUDDIES PHOTOPOLYMER STAMP SET</t>
  </si>
  <si>
    <t>JUBILEE BEAUTY DIES</t>
  </si>
  <si>
    <t>BIRTHDAY JUBILEE CLING STAMP SET</t>
  </si>
  <si>
    <t>WITTY-CISMS CLING STAMP SET</t>
  </si>
  <si>
    <t>TROPICAL OASIS DESIGNER SERIES PAPER</t>
  </si>
  <si>
    <t>TROPICAL OASIS TRINKETS</t>
  </si>
  <si>
    <t>TROPICAL OASIS MEMORIES &amp; MORE CARD PACK</t>
  </si>
  <si>
    <t>COASTAL WEAVE 3D EMBOSSING FOLDER</t>
  </si>
  <si>
    <t>FULL OF HAPPINESS PHOTOPOLYMER STAMP SET</t>
  </si>
  <si>
    <t>COUNTRY CLUB ELEMENTS</t>
  </si>
  <si>
    <t>COUNTRY CLUB DESIGNER SERIES PAPER</t>
  </si>
  <si>
    <t>COUNTRY CLUB TWINE COMBO PACK</t>
  </si>
  <si>
    <t>GOLF CLUB DIES</t>
  </si>
  <si>
    <t>CLUBHOUSE CLING STAMP SET</t>
  </si>
  <si>
    <t>OUTDOOR BARBECUE CLING STAMP SET</t>
  </si>
  <si>
    <t>PEDAL TO THE METAL CLING STAMP SET</t>
  </si>
  <si>
    <t>DO THE IMPOSSIBLE CLING STAMP SET</t>
  </si>
  <si>
    <t>BEST DRESSED DESIGNER SERIES PAPER</t>
  </si>
  <si>
    <t>BEST DRESSED TASSELS</t>
  </si>
  <si>
    <t>1/8" (3.2 MM) MINT MACARON SHEER LINEN RIBBON</t>
  </si>
  <si>
    <t>MUSIC FROM THE HEART PHOTOPOLYMER STAMP SET</t>
  </si>
  <si>
    <t>SERIOUSLY THE BEST PROJECT KIT</t>
  </si>
  <si>
    <t>SERIOUSLY THE BEST CLING STAMP SET</t>
  </si>
  <si>
    <t>MAKE A SPLASH HOST PHOTOPOLYMER STAMP SET*</t>
  </si>
  <si>
    <t>SOLD OUT</t>
  </si>
  <si>
    <t>BEST DRESSED 3" X 3"  NOTE CARDS &amp; ENVELOPES</t>
  </si>
  <si>
    <t>BB</t>
  </si>
  <si>
    <t>AC</t>
  </si>
  <si>
    <t>Mini</t>
  </si>
  <si>
    <t>Please note, the following items were removed from the official list provided by Stampin' Up!</t>
  </si>
  <si>
    <t>BLACK POLKA DOT MEMORIES &amp; MORE 12" X 12" PRINTED ALBUM</t>
  </si>
  <si>
    <t>VARIETY PACK 12" X 12" PHOTO POCKET PAGES</t>
  </si>
  <si>
    <t>TRADITIONAL 12" X 12" PHOTO POCKET PAGES</t>
  </si>
  <si>
    <t>PERENNIAL ESSENCE 12" X 12" VELLUM CARDSTOCK</t>
  </si>
  <si>
    <t>GRANNY APPLE GREEN 1/2" TEXTURED WEAVE RIBBON</t>
  </si>
  <si>
    <t>GRAY GRANITE 1/2" TEXTURED WEAVE RIBBON</t>
  </si>
  <si>
    <t>POPPY PARADE 1/2" TEXTURED WEAVE RIBBON</t>
  </si>
  <si>
    <t>WHISPER WHITE 5/8" FLAX RIBBON</t>
  </si>
  <si>
    <t>5/8"  BURLAP RIBBON</t>
  </si>
  <si>
    <t>CRUSHED CURRY 3/8" CRINKLED SEAM BINDING RIBBON</t>
  </si>
  <si>
    <t>CALL ME CLOVER 1/8" GROSGRAIN RIBBON</t>
  </si>
  <si>
    <t>SAHARA SAND 5/8" WOVEN THREADS TRIM</t>
  </si>
  <si>
    <t>BASIC BLACK 1/2" SATIN RIBBON</t>
  </si>
  <si>
    <t>BLUEBERRY BUSHEL 1/8"  GROSGRAIN RIBBON</t>
  </si>
  <si>
    <t>LOVELY LIPSTICK 1/8" GROSGRAIN RIBBON</t>
  </si>
  <si>
    <t>PINEAPPLE PUNCH 1/8" GROSGRAIN RIBBON</t>
  </si>
  <si>
    <t>GRAPEFRUIT GROVE 1/8" GROSGRAIN RIBBON</t>
  </si>
  <si>
    <t>MINT MACARON 1/4" TEXTILE RIBBON</t>
  </si>
  <si>
    <t>1-1/8"  SCALLOP CIRCLE PUNCH</t>
  </si>
  <si>
    <t>1-3/8" SCALLOP CIRCLE PUNCH</t>
  </si>
  <si>
    <t>1" CIRCLE PUNCH</t>
  </si>
  <si>
    <t>1/2" CIRCLE PUNCH</t>
  </si>
  <si>
    <t>5/16" BRAIDED BURLAP TRIM</t>
  </si>
  <si>
    <t>2018–2020 IN COLOR 12" X 12" CARDSTOCK</t>
  </si>
  <si>
    <t>2019–2021 IN COLOR™ 6" X 6"  DESIGNER SERIES PAPER</t>
  </si>
  <si>
    <t>NEUTRALS 6" X 6" DESIGNER SERIES PAPER</t>
  </si>
  <si>
    <t>SUBTLES 6" X 6" DESIGNER SERIES PAPER</t>
  </si>
  <si>
    <t>REGALS 6" X 6" DESIGNER SERIES PAPER</t>
  </si>
  <si>
    <t>2018–2020 IN COLOR™ 6" X 6"  DESIGNER SERIES PAPER</t>
  </si>
  <si>
    <t>3" X 6" GUSSETED CELLOPHANE BAGS</t>
  </si>
  <si>
    <t>REAL RED 3/8" COTTON RIBBON</t>
  </si>
  <si>
    <t>1/4" COPPER TRIM</t>
  </si>
  <si>
    <t>BERMUDA BAY 1/4" MINI STRIPED RIBBON</t>
  </si>
  <si>
    <t>GORGEOUS GRAPE 1/4" MINI STRIPED RIBBON</t>
  </si>
  <si>
    <t>PETAL PINK 1/4" METALLIC EDGE RIBBON</t>
  </si>
  <si>
    <t>* French Stamp Sets (Parlez vous francais?)</t>
  </si>
  <si>
    <t>* ALL Bundles (Note: MOST bundle pricing ends June 2, even if the bundled products will carry over)</t>
  </si>
  <si>
    <t>* Stampin' Blends Markers (Will only be sold in Combo Packs and not individually in the New Catalog)</t>
  </si>
  <si>
    <t xml:space="preserve">LABEL ME PRETTY CLING STAMP SET </t>
  </si>
  <si>
    <t xml:space="preserve">EVERYTHING AMAZING PHOTOPOLYMER STAMP SET </t>
  </si>
  <si>
    <t xml:space="preserve">SPECIAL CELEBRATIONS CLING STAMP SET </t>
  </si>
  <si>
    <t xml:space="preserve">ROYAL PEACOCK PHOTOPOLYMER STAMP SET </t>
  </si>
  <si>
    <t xml:space="preserve">BOTANICAL BLISS CLING STAMP SET </t>
  </si>
  <si>
    <t xml:space="preserve">OVER THE MOON CLING STAMP SET </t>
  </si>
  <si>
    <t xml:space="preserve">THIS LITTLE PIGGY CLING STAMP SET </t>
  </si>
  <si>
    <t xml:space="preserve">DELIGHTFUL DAY PHOTOPOLYMER STAMP SET </t>
  </si>
  <si>
    <t xml:space="preserve">FLOURISHING PHRASES CLING STAMP SET </t>
  </si>
  <si>
    <t xml:space="preserve">VERDANT GARDEN PHOTOPOLYMER STAMP SET </t>
  </si>
  <si>
    <t xml:space="preserve">STITCHED ALL AROUND CLING STAMP SET </t>
  </si>
  <si>
    <t xml:space="preserve">WINDS OF CHANGE CLING STAMP SET </t>
  </si>
  <si>
    <t xml:space="preserve">HOLD ON TO HOPE CLING STAMP SET </t>
  </si>
  <si>
    <t xml:space="preserve">PEACEFUL PLACE CLING STAMP SET </t>
  </si>
  <si>
    <t xml:space="preserve">ACCENTED BLOOMS CLING STAMP SET </t>
  </si>
  <si>
    <t xml:space="preserve">MODERN HEART CLING STAMP SET </t>
  </si>
  <si>
    <t xml:space="preserve">IT STARTS WITH ART CLING STAMP SET </t>
  </si>
  <si>
    <t xml:space="preserve">COLORFUL SEASONS PHOTOPOLYMER STAMP SET </t>
  </si>
  <si>
    <t xml:space="preserve">VARIED VASES PHOTOPOLYMER STAMP SET </t>
  </si>
  <si>
    <t xml:space="preserve">PERENNIAL BIRTHDAY CLING STAMP SET </t>
  </si>
  <si>
    <t xml:space="preserve">MERRY CHRISTMAS TO ALL PHOTOPOLYMER STAMP SET </t>
  </si>
  <si>
    <t xml:space="preserve">MAKING CHRISTMAS BRIGHT PHOTOPOLYMER STAMP SET </t>
  </si>
  <si>
    <t xml:space="preserve">DASHING DEER CLING STAMP SET </t>
  </si>
  <si>
    <t xml:space="preserve">BEAUTIFUL PROMENADE PHOTOPOLYMER STAMP SET </t>
  </si>
  <si>
    <t xml:space="preserve">KINDNESS &amp; COMPASSION CLING STAMP SET </t>
  </si>
  <si>
    <t xml:space="preserve">ARTFULLY AWARE CLING STAMP SET </t>
  </si>
  <si>
    <t xml:space="preserve">BEAUTIFUL BOUQUET PHOTOPOLYMER STAMP SET </t>
  </si>
  <si>
    <t xml:space="preserve">SORRY FOR EVERYTHING CLING STAMP SET </t>
  </si>
  <si>
    <t xml:space="preserve">GENUINE GEMS CLING STAMP SET </t>
  </si>
  <si>
    <t xml:space="preserve">ABOVE THE CLOUDS PHOTOPOLYMER STAMP SET </t>
  </si>
  <si>
    <t xml:space="preserve">TROPICAL CHIC CLING STAMP SET </t>
  </si>
  <si>
    <t xml:space="preserve">DARLING LABEL PUNCH BOX </t>
  </si>
  <si>
    <t xml:space="preserve">DAISY DELIGHT PHOTOPOLYMER STAMP SET </t>
  </si>
  <si>
    <t xml:space="preserve">ANIMAL OUTING CLING STAMP SET </t>
  </si>
  <si>
    <t xml:space="preserve">LITTLE ELEPHANT CLING STAMP SET </t>
  </si>
  <si>
    <t xml:space="preserve">PRAISEWORTHY PROSE CLING STAMP SET </t>
  </si>
  <si>
    <t xml:space="preserve">BEAUTIFUL YOU CLING STAMP SET </t>
  </si>
  <si>
    <t xml:space="preserve">ABSTRACT IMPRESSIONS PHOTOPOLYMER STAMP SET </t>
  </si>
  <si>
    <t xml:space="preserve">MEMORABLE MOSAIC CLING STAMP SET </t>
  </si>
  <si>
    <t xml:space="preserve">PAINTED GLASS CLING STAMP SET </t>
  </si>
  <si>
    <t xml:space="preserve">LITTLE TWINKLE CLING STAMP SET </t>
  </si>
  <si>
    <t xml:space="preserve">PAINTED HARVEST PHOTOPOLYMER STAMP SET </t>
  </si>
  <si>
    <t xml:space="preserve">BEAUTIFUL DAY CLING STAMP SET </t>
  </si>
  <si>
    <t xml:space="preserve">TASTEFUL TEXTURES CLING STAMP SET </t>
  </si>
  <si>
    <t xml:space="preserve">WONDERFUL MOMENTS PHOTOPOLYMER STAMP SET </t>
  </si>
  <si>
    <t xml:space="preserve">FIRST FROST CLING STAMP SET </t>
  </si>
  <si>
    <t xml:space="preserve">LOVE WHAT YOU DO PHOTOPOLYMER STAMP SET </t>
  </si>
  <si>
    <t xml:space="preserve">LILY PAD LAKE CLING STAMP SET </t>
  </si>
  <si>
    <t xml:space="preserve">SEA OF TEXTURES CLING STAMP SET </t>
  </si>
  <si>
    <t xml:space="preserve">AROUND THE CORNER PHOTOPOLYMER STAMP SET </t>
  </si>
  <si>
    <t xml:space="preserve">CRAFTING FOREVER CLING STAMP SET </t>
  </si>
  <si>
    <t xml:space="preserve">MERRY CHRISTMAS DIES </t>
  </si>
  <si>
    <t xml:space="preserve">FOR THE LOVE OF FELT CLING STAMP SET </t>
  </si>
  <si>
    <t xml:space="preserve">LOTS OF HAPPY CARD KIT </t>
  </si>
  <si>
    <t xml:space="preserve">NOTES OF KINDNESS CARD KIT </t>
  </si>
  <si>
    <t>TIME FOR TAGS HOST CLING STAMP SET *</t>
  </si>
  <si>
    <t>BELIEVE YOU CAN HOST PHOTOPOLYMER STAMP SET *</t>
  </si>
  <si>
    <t xml:space="preserve">THANKS FOR THE LAUGHS CLING STAMP SET </t>
  </si>
  <si>
    <t xml:space="preserve">PARISIAN BEAUTY CLING STAMP SET </t>
  </si>
  <si>
    <t xml:space="preserve">MORNING STAR PHOTOPOLYMER STAMP SET </t>
  </si>
  <si>
    <t xml:space="preserve">BEAUTIFULLY BRAIDED PHOTOPOLYMER STAMP SET </t>
  </si>
  <si>
    <t xml:space="preserve">LABEL ME BOLD CLING STAMP SET </t>
  </si>
  <si>
    <t xml:space="preserve">LAYERED WITH KINDNESS CLING STAMP SET </t>
  </si>
  <si>
    <t xml:space="preserve">EASTER PROMISE CLING STAMP SET </t>
  </si>
  <si>
    <t xml:space="preserve">WELCOME EASTER CLING STAMP SET </t>
  </si>
  <si>
    <t xml:space="preserve">THREE CHEERS FOR YOU CARD KIT </t>
  </si>
  <si>
    <t xml:space="preserve">BOTANICAL PRINTS PRODUCT MEDLEY </t>
  </si>
  <si>
    <t>January-June 2020 Mini Catalog</t>
  </si>
  <si>
    <t>2019-2020 Annual Catalog</t>
  </si>
  <si>
    <t xml:space="preserve">       Up to 85% off!!!</t>
  </si>
  <si>
    <t>2018–2020 IN COLOR CLASSIC STAMPIN' PADS</t>
  </si>
  <si>
    <t>BRIGHTS 6" X 6" DESIGNER SERIES PAPER</t>
  </si>
  <si>
    <r>
      <rPr>
        <b/>
        <sz val="18"/>
        <color rgb="FFFF0000"/>
        <rFont val="Calibri"/>
        <family val="2"/>
        <scheme val="minor"/>
      </rPr>
      <t xml:space="preserve">  </t>
    </r>
    <r>
      <rPr>
        <b/>
        <u/>
        <sz val="18"/>
        <color rgb="FFFF0000"/>
        <rFont val="Calibri"/>
        <family val="2"/>
        <scheme val="minor"/>
      </rPr>
      <t>Shop Now at http://juliedavison.com/shop</t>
    </r>
  </si>
  <si>
    <t xml:space="preserve">Discount </t>
  </si>
  <si>
    <t>LIGHT CALL ME CLOVER STAMPIN' BLENDS MARKER****</t>
  </si>
  <si>
    <t>DARK CALL ME CLOVER STAMPIN' BLENDS MARKER****</t>
  </si>
  <si>
    <t>LIGHT LOVELY LIPSTICK STAMPIN' BLENDS MARKER****</t>
  </si>
  <si>
    <t>DARK LOVELY LIPSTICK STAMPIN' BLENDS MARKER****</t>
  </si>
  <si>
    <t>LIGHT PINEAPPLE PUNCH STAMPIN' BLENDS MARKER****</t>
  </si>
  <si>
    <t>DARK PINEAPPLE PUNCH STAMPIN' BLENDS MARKER****</t>
  </si>
  <si>
    <t>STAMPIN' BLENDS LOVELY LIPSTICK COMBO PACK****</t>
  </si>
  <si>
    <t>STAMPIN' BLENDS CALL ME CLOVER COMBO PACK****</t>
  </si>
  <si>
    <t>STAMPIN' BLENDS PINEAPPLE PUNCH COMBO PACK****</t>
  </si>
  <si>
    <t>Last Updated: 4/23/20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</si>
</sst>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36"/>
      <color rgb="FFFF0000"/>
      <name val="Calibri"/>
      <family val="2"/>
    </font>
    <font>
      <b/>
      <sz val="16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505050"/>
        <bgColor rgb="FF505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50505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6" applyNumberFormat="0" applyFont="0" applyFill="0" applyBorder="0" applyAlignment="0" applyProtection="0">
      <alignment horizontal="center"/>
    </xf>
    <xf numFmtId="0" fontId="16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 readingOrder="1"/>
    </xf>
    <xf numFmtId="9" fontId="2" fillId="0" borderId="0" xfId="2" applyFont="1" applyFill="1" applyBorder="1" applyAlignment="1">
      <alignment horizontal="center" readingOrder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64" fontId="9" fillId="6" borderId="5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 wrapText="1" readingOrder="1"/>
    </xf>
    <xf numFmtId="9" fontId="3" fillId="2" borderId="5" xfId="2" applyFont="1" applyFill="1" applyBorder="1" applyAlignment="1">
      <alignment horizontal="center" vertical="center" wrapText="1" readingOrder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 readingOrder="1"/>
    </xf>
    <xf numFmtId="9" fontId="6" fillId="5" borderId="5" xfId="2" applyFont="1" applyFill="1" applyBorder="1" applyAlignment="1">
      <alignment horizontal="center" vertical="center" wrapText="1" readingOrder="1"/>
    </xf>
    <xf numFmtId="164" fontId="4" fillId="3" borderId="3" xfId="1" applyNumberFormat="1" applyFont="1" applyFill="1" applyBorder="1" applyAlignment="1">
      <alignment horizontal="center" vertical="center" wrapText="1" readingOrder="1"/>
    </xf>
    <xf numFmtId="9" fontId="2" fillId="0" borderId="5" xfId="2" applyFont="1" applyFill="1" applyBorder="1" applyAlignment="1">
      <alignment horizontal="center" vertical="center" readingOrder="1"/>
    </xf>
    <xf numFmtId="9" fontId="4" fillId="3" borderId="5" xfId="2" applyFont="1" applyFill="1" applyBorder="1" applyAlignment="1">
      <alignment horizontal="center" vertical="center" wrapText="1" readingOrder="1"/>
    </xf>
    <xf numFmtId="9" fontId="4" fillId="3" borderId="1" xfId="2" applyFont="1" applyFill="1" applyBorder="1" applyAlignment="1">
      <alignment horizontal="center" vertical="center" wrapText="1" readingOrder="1"/>
    </xf>
    <xf numFmtId="9" fontId="6" fillId="5" borderId="1" xfId="2" applyFont="1" applyFill="1" applyBorder="1" applyAlignment="1">
      <alignment horizontal="center" vertical="center" wrapText="1" readingOrder="1"/>
    </xf>
    <xf numFmtId="164" fontId="7" fillId="3" borderId="3" xfId="1" applyNumberFormat="1" applyFont="1" applyFill="1" applyBorder="1" applyAlignment="1">
      <alignment horizontal="center" vertical="center" wrapText="1" readingOrder="1"/>
    </xf>
    <xf numFmtId="164" fontId="4" fillId="3" borderId="4" xfId="1" applyNumberFormat="1" applyFont="1" applyFill="1" applyBorder="1" applyAlignment="1">
      <alignment horizontal="center" vertical="center" wrapText="1" readingOrder="1"/>
    </xf>
    <xf numFmtId="9" fontId="2" fillId="0" borderId="1" xfId="2" applyFont="1" applyFill="1" applyBorder="1" applyAlignment="1">
      <alignment horizontal="center" vertical="center" readingOrder="1"/>
    </xf>
    <xf numFmtId="164" fontId="10" fillId="7" borderId="4" xfId="1" applyNumberFormat="1" applyFont="1" applyFill="1" applyBorder="1" applyAlignment="1">
      <alignment horizontal="center" vertical="center" wrapText="1" readingOrder="1"/>
    </xf>
    <xf numFmtId="9" fontId="12" fillId="8" borderId="0" xfId="2" applyFont="1" applyFill="1" applyBorder="1" applyAlignment="1">
      <alignment horizontal="center" vertical="center" readingOrder="1"/>
    </xf>
    <xf numFmtId="0" fontId="0" fillId="3" borderId="2" xfId="0" applyFill="1" applyBorder="1" applyAlignment="1">
      <alignment vertical="center" wrapText="1" readingOrder="1"/>
    </xf>
    <xf numFmtId="0" fontId="0" fillId="3" borderId="2" xfId="0" applyFill="1" applyBorder="1" applyAlignment="1">
      <alignment horizontal="center" vertical="center" wrapText="1" readingOrder="1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5" borderId="2" xfId="0" applyFont="1" applyFill="1" applyBorder="1" applyAlignment="1">
      <alignment vertical="center" wrapText="1" readingOrder="1"/>
    </xf>
    <xf numFmtId="164" fontId="8" fillId="5" borderId="2" xfId="0" applyNumberFormat="1" applyFont="1" applyFill="1" applyBorder="1" applyAlignment="1">
      <alignment horizontal="center" vertical="center" wrapText="1" readingOrder="1"/>
    </xf>
    <xf numFmtId="9" fontId="8" fillId="5" borderId="2" xfId="2" applyFont="1" applyFill="1" applyBorder="1" applyAlignment="1">
      <alignment horizontal="center" vertical="center" wrapText="1" readingOrder="1"/>
    </xf>
    <xf numFmtId="164" fontId="0" fillId="3" borderId="2" xfId="0" applyNumberForma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vertical="center"/>
    </xf>
    <xf numFmtId="0" fontId="0" fillId="4" borderId="2" xfId="0" applyFill="1" applyBorder="1" applyAlignment="1">
      <alignment vertical="center" wrapText="1" readingOrder="1"/>
    </xf>
    <xf numFmtId="0" fontId="0" fillId="3" borderId="3" xfId="0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/>
    </xf>
    <xf numFmtId="9" fontId="8" fillId="5" borderId="3" xfId="2" applyFont="1" applyFill="1" applyBorder="1" applyAlignment="1">
      <alignment horizontal="center" vertical="center" wrapText="1" readingOrder="1"/>
    </xf>
    <xf numFmtId="164" fontId="8" fillId="5" borderId="1" xfId="0" applyNumberFormat="1" applyFont="1" applyFill="1" applyBorder="1" applyAlignment="1">
      <alignment horizontal="center" vertical="center" wrapText="1" readingOrder="1"/>
    </xf>
    <xf numFmtId="0" fontId="3" fillId="2" borderId="5" xfId="1" applyNumberFormat="1" applyFont="1" applyFill="1" applyBorder="1" applyAlignment="1">
      <alignment horizontal="center" vertical="center" wrapText="1" readingOrder="1"/>
    </xf>
    <xf numFmtId="164" fontId="3" fillId="2" borderId="5" xfId="1" applyNumberFormat="1" applyFont="1" applyFill="1" applyBorder="1" applyAlignment="1">
      <alignment horizontal="center" vertical="center" wrapText="1" readingOrder="1"/>
    </xf>
    <xf numFmtId="0" fontId="1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164" fontId="4" fillId="3" borderId="3" xfId="1" applyNumberFormat="1" applyFont="1" applyFill="1" applyBorder="1" applyAlignment="1">
      <alignment horizontal="center" wrapText="1" readingOrder="1"/>
    </xf>
    <xf numFmtId="0" fontId="15" fillId="0" borderId="0" xfId="1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 readingOrder="1"/>
    </xf>
    <xf numFmtId="0" fontId="0" fillId="3" borderId="2" xfId="1" applyFont="1" applyFill="1" applyBorder="1" applyAlignment="1">
      <alignment horizontal="left" vertical="center" wrapText="1" readingOrder="1"/>
    </xf>
    <xf numFmtId="0" fontId="6" fillId="5" borderId="2" xfId="1" applyFont="1" applyFill="1" applyBorder="1" applyAlignment="1">
      <alignment horizontal="center" vertical="center" wrapText="1" readingOrder="1"/>
    </xf>
    <xf numFmtId="0" fontId="6" fillId="5" borderId="2" xfId="1" applyFont="1" applyFill="1" applyBorder="1" applyAlignment="1">
      <alignment horizontal="left" vertical="center" wrapText="1" readingOrder="1"/>
    </xf>
    <xf numFmtId="0" fontId="2" fillId="0" borderId="2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 wrapText="1" readingOrder="1"/>
    </xf>
    <xf numFmtId="0" fontId="2" fillId="0" borderId="5" xfId="1" applyFont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 readingOrder="1"/>
    </xf>
    <xf numFmtId="0" fontId="4" fillId="4" borderId="2" xfId="1" applyFont="1" applyFill="1" applyBorder="1" applyAlignment="1">
      <alignment horizontal="left" vertical="center" wrapText="1" readingOrder="1"/>
    </xf>
    <xf numFmtId="0" fontId="2" fillId="0" borderId="1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wrapText="1" readingOrder="1"/>
    </xf>
    <xf numFmtId="0" fontId="4" fillId="3" borderId="2" xfId="1" applyFont="1" applyFill="1" applyBorder="1" applyAlignment="1">
      <alignment horizontal="left" shrinkToFit="1" readingOrder="1"/>
    </xf>
    <xf numFmtId="164" fontId="2" fillId="0" borderId="1" xfId="1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3" xfId="1" applyFont="1" applyFill="1" applyBorder="1" applyAlignment="1">
      <alignment horizontal="center" vertical="center" wrapText="1" readingOrder="1"/>
    </xf>
    <xf numFmtId="0" fontId="4" fillId="3" borderId="1" xfId="1" applyFont="1" applyFill="1" applyBorder="1" applyAlignment="1">
      <alignment horizontal="left" vertical="center" wrapText="1" readingOrder="1"/>
    </xf>
    <xf numFmtId="0" fontId="11" fillId="7" borderId="0" xfId="1" applyFont="1" applyFill="1" applyAlignment="1">
      <alignment horizontal="left" vertical="center" readingOrder="1"/>
    </xf>
    <xf numFmtId="0" fontId="4" fillId="7" borderId="2" xfId="1" applyFont="1" applyFill="1" applyBorder="1" applyAlignment="1">
      <alignment horizontal="left" vertical="center" wrapText="1" readingOrder="1"/>
    </xf>
    <xf numFmtId="0" fontId="2" fillId="8" borderId="0" xfId="1" applyFont="1" applyFill="1" applyAlignment="1">
      <alignment horizontal="center" vertical="center"/>
    </xf>
    <xf numFmtId="0" fontId="12" fillId="8" borderId="0" xfId="1" applyFont="1" applyFill="1" applyAlignment="1">
      <alignment horizontal="center" vertical="center"/>
    </xf>
    <xf numFmtId="0" fontId="11" fillId="7" borderId="3" xfId="1" applyFont="1" applyFill="1" applyBorder="1" applyAlignment="1">
      <alignment horizontal="center" vertical="center" readingOrder="1"/>
    </xf>
    <xf numFmtId="0" fontId="2" fillId="8" borderId="0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left" vertical="center" wrapText="1" readingOrder="1"/>
    </xf>
    <xf numFmtId="0" fontId="3" fillId="9" borderId="0" xfId="1" applyNumberFormat="1" applyFont="1" applyFill="1" applyBorder="1" applyAlignment="1">
      <alignment horizontal="center" vertical="center" wrapText="1" readingOrder="1"/>
    </xf>
    <xf numFmtId="164" fontId="3" fillId="9" borderId="0" xfId="1" applyNumberFormat="1" applyFont="1" applyFill="1" applyBorder="1" applyAlignment="1">
      <alignment horizontal="center" vertical="center" wrapText="1" readingOrder="1"/>
    </xf>
    <xf numFmtId="9" fontId="3" fillId="9" borderId="5" xfId="2" applyFont="1" applyFill="1" applyBorder="1" applyAlignment="1">
      <alignment horizontal="center" vertical="center" wrapText="1" readingOrder="1"/>
    </xf>
    <xf numFmtId="164" fontId="3" fillId="9" borderId="5" xfId="1" applyNumberFormat="1" applyFont="1" applyFill="1" applyBorder="1" applyAlignment="1">
      <alignment horizontal="center" vertical="center" wrapText="1"/>
    </xf>
    <xf numFmtId="0" fontId="13" fillId="9" borderId="0" xfId="1" applyNumberFormat="1" applyFont="1" applyFill="1" applyBorder="1" applyAlignment="1">
      <alignment horizontal="center" vertical="center" wrapText="1" readingOrder="1"/>
    </xf>
    <xf numFmtId="0" fontId="7" fillId="4" borderId="2" xfId="1" applyFont="1" applyFill="1" applyBorder="1" applyAlignment="1">
      <alignment horizontal="left" vertical="center" wrapText="1" readingOrder="1"/>
    </xf>
    <xf numFmtId="0" fontId="2" fillId="0" borderId="0" xfId="1" applyFont="1" applyFill="1" applyBorder="1"/>
    <xf numFmtId="0" fontId="2" fillId="0" borderId="0" xfId="1" applyFont="1" applyFill="1" applyBorder="1"/>
    <xf numFmtId="0" fontId="4" fillId="3" borderId="2" xfId="1" applyNumberFormat="1" applyFont="1" applyFill="1" applyBorder="1" applyAlignment="1">
      <alignment horizontal="center" vertical="top" wrapText="1" readingOrder="1"/>
    </xf>
    <xf numFmtId="0" fontId="4" fillId="3" borderId="2" xfId="1" applyNumberFormat="1" applyFont="1" applyFill="1" applyBorder="1" applyAlignment="1">
      <alignment horizontal="left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9" fontId="4" fillId="3" borderId="1" xfId="2" applyFont="1" applyFill="1" applyBorder="1" applyAlignment="1">
      <alignment horizontal="center" vertical="top" wrapText="1" readingOrder="1"/>
    </xf>
    <xf numFmtId="0" fontId="2" fillId="0" borderId="1" xfId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left" vertical="top" wrapText="1" readingOrder="1"/>
    </xf>
    <xf numFmtId="0" fontId="4" fillId="3" borderId="2" xfId="1" applyNumberFormat="1" applyFont="1" applyFill="1" applyBorder="1" applyAlignment="1">
      <alignment horizontal="center" vertical="top" wrapText="1" readingOrder="1"/>
    </xf>
    <xf numFmtId="0" fontId="4" fillId="3" borderId="2" xfId="1" applyNumberFormat="1" applyFont="1" applyFill="1" applyBorder="1" applyAlignment="1">
      <alignment horizontal="left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2" fillId="4" borderId="2" xfId="1" applyNumberFormat="1" applyFont="1" applyFill="1" applyBorder="1" applyAlignment="1">
      <alignment horizontal="left" vertical="top" wrapText="1" readingOrder="1"/>
    </xf>
    <xf numFmtId="0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2" fillId="4" borderId="2" xfId="1" applyNumberFormat="1" applyFont="1" applyFill="1" applyBorder="1" applyAlignment="1">
      <alignment horizontal="left" vertical="top" wrapText="1" readingOrder="1"/>
    </xf>
    <xf numFmtId="0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2" fillId="4" borderId="2" xfId="1" applyNumberFormat="1" applyFont="1" applyFill="1" applyBorder="1" applyAlignment="1">
      <alignment horizontal="left" vertical="top" wrapText="1" readingOrder="1"/>
    </xf>
  </cellXfs>
  <cellStyles count="5">
    <cellStyle name="Hyperlink" xfId="4" builtinId="8"/>
    <cellStyle name="Normal" xfId="0" builtinId="0"/>
    <cellStyle name="Normal 2" xfId="1" xr:uid="{00000000-0005-0000-0000-000001000000}"/>
    <cellStyle name="Percent 2" xfId="2" xr:uid="{00000000-0005-0000-0000-000002000000}"/>
    <cellStyle name="Style 1" xfId="3" xr:uid="{E3C27932-1B01-4F36-B38C-755CB2FEC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590177</xdr:colOff>
      <xdr:row>0</xdr:row>
      <xdr:rowOff>2086529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FA0E81-8719-4439-97ED-5595B14D6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297706" cy="2086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liedavison.com/sh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1"/>
  <sheetViews>
    <sheetView tabSelected="1" topLeftCell="D1" zoomScale="85" zoomScaleNormal="85" zoomScaleSheetLayoutView="85" workbookViewId="0">
      <selection activeCell="D7" sqref="A7:XFD7"/>
    </sheetView>
  </sheetViews>
  <sheetFormatPr defaultColWidth="9.1796875" defaultRowHeight="14.5" x14ac:dyDescent="0.35"/>
  <cols>
    <col min="1" max="1" width="10.36328125" style="2" hidden="1" customWidth="1"/>
    <col min="2" max="2" width="5.1796875" style="3" hidden="1" customWidth="1"/>
    <col min="3" max="3" width="5.7265625" style="2" hidden="1" customWidth="1"/>
    <col min="4" max="4" width="13.7265625" style="2" customWidth="1"/>
    <col min="5" max="5" width="50.6328125" style="3" customWidth="1"/>
    <col min="6" max="6" width="10.1796875" style="4" customWidth="1"/>
    <col min="7" max="7" width="7.26953125" style="5" customWidth="1"/>
    <col min="8" max="8" width="8.54296875" style="6" customWidth="1"/>
    <col min="9" max="16384" width="9.1796875" style="1"/>
  </cols>
  <sheetData>
    <row r="1" spans="1:8" ht="167.5" customHeight="1" x14ac:dyDescent="0.35">
      <c r="A1" s="46"/>
      <c r="B1" s="46"/>
      <c r="C1" s="46"/>
      <c r="D1" s="46"/>
      <c r="E1" s="46"/>
      <c r="F1" s="46"/>
      <c r="G1" s="46"/>
      <c r="H1" s="46"/>
    </row>
    <row r="2" spans="1:8" ht="42" customHeight="1" x14ac:dyDescent="0.35">
      <c r="B2" s="2"/>
      <c r="E2" s="40" t="s">
        <v>409</v>
      </c>
      <c r="F2" s="2"/>
      <c r="G2" s="2"/>
      <c r="H2" s="2"/>
    </row>
    <row r="3" spans="1:8" x14ac:dyDescent="0.35">
      <c r="A3" s="6"/>
      <c r="B3" s="6"/>
      <c r="C3" s="6"/>
      <c r="D3" s="6"/>
      <c r="E3" s="6" t="s">
        <v>301</v>
      </c>
      <c r="F3" s="6"/>
      <c r="G3" s="6"/>
    </row>
    <row r="4" spans="1:8" x14ac:dyDescent="0.35">
      <c r="A4" s="6"/>
      <c r="B4" s="6"/>
      <c r="C4" s="6"/>
      <c r="D4" s="41" t="s">
        <v>337</v>
      </c>
      <c r="E4" s="7"/>
      <c r="F4" s="6"/>
      <c r="G4" s="6"/>
    </row>
    <row r="5" spans="1:8" x14ac:dyDescent="0.35">
      <c r="A5" s="6"/>
      <c r="B5" s="6"/>
      <c r="C5" s="6"/>
      <c r="D5" s="41" t="s">
        <v>338</v>
      </c>
      <c r="E5" s="7"/>
      <c r="F5" s="6"/>
      <c r="G5" s="6"/>
    </row>
    <row r="6" spans="1:8" ht="16.5" customHeight="1" x14ac:dyDescent="0.35">
      <c r="A6" s="6"/>
      <c r="B6" s="6"/>
      <c r="C6" s="6"/>
      <c r="D6" s="7" t="s">
        <v>339</v>
      </c>
      <c r="E6" s="7"/>
      <c r="F6" s="6"/>
      <c r="G6" s="6"/>
    </row>
    <row r="7" spans="1:8" ht="31" customHeight="1" x14ac:dyDescent="0.35">
      <c r="A7" s="6"/>
      <c r="B7" s="6"/>
      <c r="C7" s="6"/>
      <c r="E7" s="45" t="s">
        <v>412</v>
      </c>
      <c r="F7" s="7"/>
      <c r="G7" s="7"/>
      <c r="H7" s="42"/>
    </row>
    <row r="8" spans="1:8" ht="31" customHeight="1" x14ac:dyDescent="0.35">
      <c r="A8" s="6"/>
      <c r="B8" s="6"/>
      <c r="C8" s="6"/>
      <c r="E8" s="44"/>
      <c r="F8" s="7"/>
      <c r="G8" s="7"/>
      <c r="H8" s="42" t="s">
        <v>423</v>
      </c>
    </row>
    <row r="9" spans="1:8" s="7" customFormat="1" ht="43.5" x14ac:dyDescent="0.35">
      <c r="A9" s="38" t="s">
        <v>0</v>
      </c>
      <c r="B9" s="38" t="s">
        <v>1</v>
      </c>
      <c r="C9" s="38" t="s">
        <v>4</v>
      </c>
      <c r="D9" s="38" t="s">
        <v>2</v>
      </c>
      <c r="E9" s="38" t="s">
        <v>3</v>
      </c>
      <c r="F9" s="39" t="s">
        <v>251</v>
      </c>
      <c r="G9" s="11" t="s">
        <v>413</v>
      </c>
      <c r="H9" s="12" t="s">
        <v>252</v>
      </c>
    </row>
    <row r="10" spans="1:8" s="7" customFormat="1" ht="21" x14ac:dyDescent="0.35">
      <c r="A10" s="10"/>
      <c r="B10" s="10"/>
      <c r="C10" s="10"/>
      <c r="D10" s="70"/>
      <c r="E10" s="74" t="s">
        <v>408</v>
      </c>
      <c r="F10" s="71"/>
      <c r="G10" s="72"/>
      <c r="H10" s="73"/>
    </row>
    <row r="11" spans="1:8" s="7" customFormat="1" ht="14.5" customHeight="1" x14ac:dyDescent="0.35">
      <c r="A11" s="47" t="s">
        <v>73</v>
      </c>
      <c r="B11" s="48" t="s">
        <v>298</v>
      </c>
      <c r="C11" s="47">
        <v>9</v>
      </c>
      <c r="D11" s="49">
        <v>152454</v>
      </c>
      <c r="E11" s="50" t="s">
        <v>238</v>
      </c>
      <c r="F11" s="13">
        <v>6</v>
      </c>
      <c r="G11" s="14">
        <v>0.6</v>
      </c>
      <c r="H11" s="8">
        <f>F11*(1-G11)</f>
        <v>2.4000000000000004</v>
      </c>
    </row>
    <row r="12" spans="1:8" ht="14.5" customHeight="1" x14ac:dyDescent="0.35">
      <c r="A12" s="47" t="s">
        <v>242</v>
      </c>
      <c r="B12" s="48" t="s">
        <v>298</v>
      </c>
      <c r="C12" s="51">
        <v>9</v>
      </c>
      <c r="D12" s="47">
        <v>152728</v>
      </c>
      <c r="E12" s="52" t="s">
        <v>246</v>
      </c>
      <c r="F12" s="15">
        <v>10</v>
      </c>
      <c r="G12" s="16"/>
      <c r="H12" s="53"/>
    </row>
    <row r="13" spans="1:8" x14ac:dyDescent="0.35">
      <c r="A13" s="47" t="s">
        <v>240</v>
      </c>
      <c r="B13" s="48" t="s">
        <v>298</v>
      </c>
      <c r="C13" s="51">
        <v>9</v>
      </c>
      <c r="D13" s="47">
        <v>152729</v>
      </c>
      <c r="E13" s="52" t="s">
        <v>247</v>
      </c>
      <c r="F13" s="15">
        <v>14</v>
      </c>
      <c r="G13" s="16"/>
      <c r="H13" s="53"/>
    </row>
    <row r="14" spans="1:8" x14ac:dyDescent="0.35">
      <c r="A14" s="47" t="s">
        <v>240</v>
      </c>
      <c r="B14" s="48" t="s">
        <v>298</v>
      </c>
      <c r="C14" s="51">
        <v>11</v>
      </c>
      <c r="D14" s="47">
        <v>149501</v>
      </c>
      <c r="E14" s="52" t="s">
        <v>244</v>
      </c>
      <c r="F14" s="15">
        <v>16</v>
      </c>
      <c r="G14" s="16"/>
      <c r="H14" s="53"/>
    </row>
    <row r="15" spans="1:8" x14ac:dyDescent="0.35">
      <c r="A15" s="47" t="s">
        <v>240</v>
      </c>
      <c r="B15" s="48" t="s">
        <v>298</v>
      </c>
      <c r="C15" s="51">
        <v>13</v>
      </c>
      <c r="D15" s="47">
        <v>149352</v>
      </c>
      <c r="E15" s="52" t="s">
        <v>243</v>
      </c>
      <c r="F15" s="15">
        <v>21</v>
      </c>
      <c r="G15" s="16"/>
      <c r="H15" s="53"/>
    </row>
    <row r="16" spans="1:8" x14ac:dyDescent="0.35">
      <c r="A16" s="47" t="s">
        <v>5</v>
      </c>
      <c r="B16" s="52" t="s">
        <v>299</v>
      </c>
      <c r="C16" s="47">
        <v>13</v>
      </c>
      <c r="D16" s="54">
        <v>152325</v>
      </c>
      <c r="E16" s="52" t="s">
        <v>6</v>
      </c>
      <c r="F16" s="15">
        <v>29</v>
      </c>
      <c r="G16" s="17"/>
      <c r="H16" s="53"/>
    </row>
    <row r="17" spans="1:8" x14ac:dyDescent="0.35">
      <c r="A17" s="47" t="s">
        <v>7</v>
      </c>
      <c r="B17" s="52" t="s">
        <v>299</v>
      </c>
      <c r="C17" s="47">
        <v>16</v>
      </c>
      <c r="D17" s="47">
        <v>151328</v>
      </c>
      <c r="E17" s="52" t="s">
        <v>8</v>
      </c>
      <c r="F17" s="15">
        <v>22</v>
      </c>
      <c r="G17" s="17"/>
      <c r="H17" s="53"/>
    </row>
    <row r="18" spans="1:8" x14ac:dyDescent="0.35">
      <c r="A18" s="47" t="s">
        <v>7</v>
      </c>
      <c r="B18" s="52" t="s">
        <v>299</v>
      </c>
      <c r="C18" s="47">
        <v>18</v>
      </c>
      <c r="D18" s="47">
        <v>149513</v>
      </c>
      <c r="E18" s="52" t="s">
        <v>9</v>
      </c>
      <c r="F18" s="15">
        <v>22</v>
      </c>
      <c r="G18" s="18"/>
      <c r="H18" s="53"/>
    </row>
    <row r="19" spans="1:8" x14ac:dyDescent="0.35">
      <c r="A19" s="47" t="s">
        <v>7</v>
      </c>
      <c r="B19" s="52" t="s">
        <v>299</v>
      </c>
      <c r="C19" s="47">
        <v>19</v>
      </c>
      <c r="D19" s="47">
        <v>151220</v>
      </c>
      <c r="E19" s="52" t="s">
        <v>340</v>
      </c>
      <c r="F19" s="15">
        <v>17</v>
      </c>
      <c r="G19" s="18"/>
      <c r="H19" s="53"/>
    </row>
    <row r="20" spans="1:8" x14ac:dyDescent="0.35">
      <c r="A20" s="47" t="s">
        <v>7</v>
      </c>
      <c r="B20" s="52" t="s">
        <v>299</v>
      </c>
      <c r="C20" s="47">
        <v>20</v>
      </c>
      <c r="D20" s="47">
        <v>149340</v>
      </c>
      <c r="E20" s="52" t="s">
        <v>341</v>
      </c>
      <c r="F20" s="15">
        <v>16</v>
      </c>
      <c r="G20" s="18"/>
      <c r="H20" s="53"/>
    </row>
    <row r="21" spans="1:8" x14ac:dyDescent="0.35">
      <c r="A21" s="47" t="s">
        <v>7</v>
      </c>
      <c r="B21" s="52" t="s">
        <v>299</v>
      </c>
      <c r="C21" s="47">
        <v>21</v>
      </c>
      <c r="D21" s="47">
        <v>149314</v>
      </c>
      <c r="E21" s="52" t="s">
        <v>10</v>
      </c>
      <c r="F21" s="15">
        <v>23</v>
      </c>
      <c r="G21" s="18"/>
      <c r="H21" s="53"/>
    </row>
    <row r="22" spans="1:8" x14ac:dyDescent="0.35">
      <c r="A22" s="47" t="s">
        <v>7</v>
      </c>
      <c r="B22" s="52" t="s">
        <v>299</v>
      </c>
      <c r="C22" s="47">
        <v>22</v>
      </c>
      <c r="D22" s="47">
        <v>151396</v>
      </c>
      <c r="E22" s="52" t="s">
        <v>342</v>
      </c>
      <c r="F22" s="15">
        <v>33</v>
      </c>
      <c r="G22" s="18"/>
      <c r="H22" s="53"/>
    </row>
    <row r="23" spans="1:8" x14ac:dyDescent="0.35">
      <c r="A23" s="47" t="s">
        <v>11</v>
      </c>
      <c r="B23" s="52" t="s">
        <v>299</v>
      </c>
      <c r="C23" s="47">
        <v>25</v>
      </c>
      <c r="D23" s="49">
        <v>149582</v>
      </c>
      <c r="E23" s="50" t="s">
        <v>12</v>
      </c>
      <c r="F23" s="13">
        <v>31</v>
      </c>
      <c r="G23" s="19">
        <v>0.4</v>
      </c>
      <c r="H23" s="8">
        <f>F23*(1-G23)</f>
        <v>18.599999999999998</v>
      </c>
    </row>
    <row r="24" spans="1:8" x14ac:dyDescent="0.35">
      <c r="A24" s="47" t="s">
        <v>7</v>
      </c>
      <c r="B24" s="52" t="s">
        <v>299</v>
      </c>
      <c r="C24" s="47">
        <v>26</v>
      </c>
      <c r="D24" s="47">
        <v>149464</v>
      </c>
      <c r="E24" s="52" t="s">
        <v>343</v>
      </c>
      <c r="F24" s="15">
        <v>21</v>
      </c>
      <c r="G24" s="18"/>
      <c r="H24" s="53"/>
    </row>
    <row r="25" spans="1:8" x14ac:dyDescent="0.35">
      <c r="A25" s="47" t="s">
        <v>7</v>
      </c>
      <c r="B25" s="52" t="s">
        <v>299</v>
      </c>
      <c r="C25" s="47">
        <v>28</v>
      </c>
      <c r="D25" s="47">
        <v>149334</v>
      </c>
      <c r="E25" s="52" t="s">
        <v>14</v>
      </c>
      <c r="F25" s="15">
        <v>20</v>
      </c>
      <c r="G25" s="18"/>
      <c r="H25" s="53"/>
    </row>
    <row r="26" spans="1:8" x14ac:dyDescent="0.35">
      <c r="A26" s="47" t="s">
        <v>7</v>
      </c>
      <c r="B26" s="52" t="s">
        <v>299</v>
      </c>
      <c r="C26" s="47">
        <v>28</v>
      </c>
      <c r="D26" s="47">
        <v>149392</v>
      </c>
      <c r="E26" s="52" t="s">
        <v>13</v>
      </c>
      <c r="F26" s="15">
        <v>22</v>
      </c>
      <c r="G26" s="18"/>
      <c r="H26" s="53"/>
    </row>
    <row r="27" spans="1:8" x14ac:dyDescent="0.35">
      <c r="A27" s="47" t="s">
        <v>7</v>
      </c>
      <c r="B27" s="52" t="s">
        <v>299</v>
      </c>
      <c r="C27" s="47">
        <v>29</v>
      </c>
      <c r="D27" s="47">
        <v>149349</v>
      </c>
      <c r="E27" s="52" t="s">
        <v>15</v>
      </c>
      <c r="F27" s="15">
        <v>17</v>
      </c>
      <c r="G27" s="18"/>
      <c r="H27" s="53"/>
    </row>
    <row r="28" spans="1:8" x14ac:dyDescent="0.35">
      <c r="A28" s="47" t="s">
        <v>7</v>
      </c>
      <c r="B28" s="52" t="s">
        <v>299</v>
      </c>
      <c r="C28" s="47">
        <v>31</v>
      </c>
      <c r="D28" s="47">
        <v>151284</v>
      </c>
      <c r="E28" s="52" t="s">
        <v>344</v>
      </c>
      <c r="F28" s="15">
        <v>19</v>
      </c>
      <c r="G28" s="18"/>
      <c r="H28" s="53"/>
    </row>
    <row r="29" spans="1:8" x14ac:dyDescent="0.35">
      <c r="A29" s="47" t="s">
        <v>7</v>
      </c>
      <c r="B29" s="52" t="s">
        <v>299</v>
      </c>
      <c r="C29" s="47">
        <v>32</v>
      </c>
      <c r="D29" s="47">
        <v>149331</v>
      </c>
      <c r="E29" s="52" t="s">
        <v>345</v>
      </c>
      <c r="F29" s="15">
        <v>20</v>
      </c>
      <c r="G29" s="18"/>
      <c r="H29" s="53"/>
    </row>
    <row r="30" spans="1:8" x14ac:dyDescent="0.35">
      <c r="A30" s="47" t="s">
        <v>7</v>
      </c>
      <c r="B30" s="52" t="s">
        <v>299</v>
      </c>
      <c r="C30" s="47">
        <v>33</v>
      </c>
      <c r="D30" s="47">
        <v>149343</v>
      </c>
      <c r="E30" s="52" t="s">
        <v>16</v>
      </c>
      <c r="F30" s="15">
        <v>21</v>
      </c>
      <c r="G30" s="18"/>
      <c r="H30" s="53"/>
    </row>
    <row r="31" spans="1:8" x14ac:dyDescent="0.35">
      <c r="A31" s="47" t="s">
        <v>7</v>
      </c>
      <c r="B31" s="52" t="s">
        <v>299</v>
      </c>
      <c r="C31" s="47">
        <v>33</v>
      </c>
      <c r="D31" s="47">
        <v>151227</v>
      </c>
      <c r="E31" s="52" t="s">
        <v>346</v>
      </c>
      <c r="F31" s="15">
        <v>20</v>
      </c>
      <c r="G31" s="18"/>
      <c r="H31" s="53"/>
    </row>
    <row r="32" spans="1:8" x14ac:dyDescent="0.35">
      <c r="A32" s="47" t="s">
        <v>7</v>
      </c>
      <c r="B32" s="52" t="s">
        <v>299</v>
      </c>
      <c r="C32" s="47">
        <v>34</v>
      </c>
      <c r="D32" s="47">
        <v>149466</v>
      </c>
      <c r="E32" s="52" t="s">
        <v>347</v>
      </c>
      <c r="F32" s="15">
        <v>15</v>
      </c>
      <c r="G32" s="18"/>
      <c r="H32" s="56"/>
    </row>
    <row r="33" spans="1:8" x14ac:dyDescent="0.35">
      <c r="A33" s="47" t="s">
        <v>7</v>
      </c>
      <c r="B33" s="52" t="s">
        <v>299</v>
      </c>
      <c r="C33" s="47">
        <v>35</v>
      </c>
      <c r="D33" s="47">
        <v>151407</v>
      </c>
      <c r="E33" s="52" t="s">
        <v>348</v>
      </c>
      <c r="F33" s="15">
        <v>37</v>
      </c>
      <c r="G33" s="18"/>
      <c r="H33" s="53"/>
    </row>
    <row r="34" spans="1:8" x14ac:dyDescent="0.35">
      <c r="A34" s="47" t="s">
        <v>7</v>
      </c>
      <c r="B34" s="52" t="s">
        <v>299</v>
      </c>
      <c r="C34" s="47">
        <v>40</v>
      </c>
      <c r="D34" s="49">
        <v>149460</v>
      </c>
      <c r="E34" s="50" t="s">
        <v>349</v>
      </c>
      <c r="F34" s="13">
        <v>16</v>
      </c>
      <c r="G34" s="19">
        <v>0.3</v>
      </c>
      <c r="H34" s="8">
        <f>F34*(1-G34)</f>
        <v>11.2</v>
      </c>
    </row>
    <row r="35" spans="1:8" x14ac:dyDescent="0.35">
      <c r="A35" s="47" t="s">
        <v>7</v>
      </c>
      <c r="B35" s="52" t="s">
        <v>299</v>
      </c>
      <c r="C35" s="47">
        <v>43</v>
      </c>
      <c r="D35" s="47">
        <v>151287</v>
      </c>
      <c r="E35" s="52" t="s">
        <v>350</v>
      </c>
      <c r="F35" s="15">
        <v>19</v>
      </c>
      <c r="G35" s="18"/>
      <c r="H35" s="53"/>
    </row>
    <row r="36" spans="1:8" x14ac:dyDescent="0.35">
      <c r="A36" s="47" t="s">
        <v>7</v>
      </c>
      <c r="B36" s="52" t="s">
        <v>299</v>
      </c>
      <c r="C36" s="47">
        <v>44</v>
      </c>
      <c r="D36" s="47">
        <v>148190</v>
      </c>
      <c r="E36" s="52" t="s">
        <v>17</v>
      </c>
      <c r="F36" s="15">
        <v>25</v>
      </c>
      <c r="G36" s="18"/>
      <c r="H36" s="53"/>
    </row>
    <row r="37" spans="1:8" x14ac:dyDescent="0.35">
      <c r="A37" s="47" t="s">
        <v>7</v>
      </c>
      <c r="B37" s="52" t="s">
        <v>299</v>
      </c>
      <c r="C37" s="47">
        <v>44</v>
      </c>
      <c r="D37" s="47">
        <v>149357</v>
      </c>
      <c r="E37" s="52" t="s">
        <v>351</v>
      </c>
      <c r="F37" s="15">
        <v>24</v>
      </c>
      <c r="G37" s="18"/>
      <c r="H37" s="53"/>
    </row>
    <row r="38" spans="1:8" x14ac:dyDescent="0.35">
      <c r="A38" s="47" t="s">
        <v>7</v>
      </c>
      <c r="B38" s="52" t="s">
        <v>299</v>
      </c>
      <c r="C38" s="47">
        <v>45</v>
      </c>
      <c r="D38" s="47">
        <v>151243</v>
      </c>
      <c r="E38" s="52" t="s">
        <v>352</v>
      </c>
      <c r="F38" s="15">
        <v>21</v>
      </c>
      <c r="G38" s="18"/>
      <c r="H38" s="53"/>
    </row>
    <row r="39" spans="1:8" x14ac:dyDescent="0.35">
      <c r="A39" s="47" t="s">
        <v>7</v>
      </c>
      <c r="B39" s="52" t="s">
        <v>299</v>
      </c>
      <c r="C39" s="47">
        <v>48</v>
      </c>
      <c r="D39" s="47">
        <v>151223</v>
      </c>
      <c r="E39" s="52" t="s">
        <v>18</v>
      </c>
      <c r="F39" s="15">
        <v>17</v>
      </c>
      <c r="G39" s="18"/>
      <c r="H39" s="53"/>
    </row>
    <row r="40" spans="1:8" x14ac:dyDescent="0.35">
      <c r="A40" s="47" t="s">
        <v>7</v>
      </c>
      <c r="B40" s="52" t="s">
        <v>299</v>
      </c>
      <c r="C40" s="47">
        <v>49</v>
      </c>
      <c r="D40" s="47">
        <v>151339</v>
      </c>
      <c r="E40" s="52" t="s">
        <v>353</v>
      </c>
      <c r="F40" s="15">
        <v>22</v>
      </c>
      <c r="G40" s="18"/>
      <c r="H40" s="53"/>
    </row>
    <row r="41" spans="1:8" x14ac:dyDescent="0.35">
      <c r="A41" s="47" t="s">
        <v>7</v>
      </c>
      <c r="B41" s="52" t="s">
        <v>299</v>
      </c>
      <c r="C41" s="47">
        <v>50</v>
      </c>
      <c r="D41" s="47">
        <v>151247</v>
      </c>
      <c r="E41" s="52" t="s">
        <v>19</v>
      </c>
      <c r="F41" s="15">
        <v>20</v>
      </c>
      <c r="G41" s="18"/>
      <c r="H41" s="53"/>
    </row>
    <row r="42" spans="1:8" x14ac:dyDescent="0.35">
      <c r="A42" s="47" t="s">
        <v>7</v>
      </c>
      <c r="B42" s="52" t="s">
        <v>299</v>
      </c>
      <c r="C42" s="47">
        <v>50</v>
      </c>
      <c r="D42" s="47">
        <v>151336</v>
      </c>
      <c r="E42" s="52" t="s">
        <v>354</v>
      </c>
      <c r="F42" s="15">
        <v>20</v>
      </c>
      <c r="G42" s="18"/>
      <c r="H42" s="53"/>
    </row>
    <row r="43" spans="1:8" x14ac:dyDescent="0.35">
      <c r="A43" s="47" t="s">
        <v>7</v>
      </c>
      <c r="B43" s="52" t="s">
        <v>299</v>
      </c>
      <c r="C43" s="47">
        <v>51</v>
      </c>
      <c r="D43" s="47">
        <v>149328</v>
      </c>
      <c r="E43" s="52" t="s">
        <v>355</v>
      </c>
      <c r="F43" s="15">
        <v>23</v>
      </c>
      <c r="G43" s="18"/>
      <c r="H43" s="53"/>
    </row>
    <row r="44" spans="1:8" x14ac:dyDescent="0.35">
      <c r="A44" s="47" t="s">
        <v>7</v>
      </c>
      <c r="B44" s="52" t="s">
        <v>299</v>
      </c>
      <c r="C44" s="47">
        <v>54</v>
      </c>
      <c r="D44" s="47">
        <v>149303</v>
      </c>
      <c r="E44" s="52" t="s">
        <v>356</v>
      </c>
      <c r="F44" s="15">
        <v>20</v>
      </c>
      <c r="G44" s="18"/>
      <c r="H44" s="53"/>
    </row>
    <row r="45" spans="1:8" x14ac:dyDescent="0.35">
      <c r="A45" s="47" t="s">
        <v>7</v>
      </c>
      <c r="B45" s="52" t="s">
        <v>299</v>
      </c>
      <c r="C45" s="47">
        <v>55</v>
      </c>
      <c r="D45" s="47">
        <v>149312</v>
      </c>
      <c r="E45" s="52" t="s">
        <v>20</v>
      </c>
      <c r="F45" s="15">
        <v>21</v>
      </c>
      <c r="G45" s="18"/>
      <c r="H45" s="53"/>
    </row>
    <row r="46" spans="1:8" x14ac:dyDescent="0.35">
      <c r="A46" s="47" t="s">
        <v>7</v>
      </c>
      <c r="B46" s="52" t="s">
        <v>299</v>
      </c>
      <c r="C46" s="47">
        <v>56</v>
      </c>
      <c r="D46" s="47">
        <v>143726</v>
      </c>
      <c r="E46" s="52" t="s">
        <v>357</v>
      </c>
      <c r="F46" s="15">
        <v>27</v>
      </c>
      <c r="G46" s="18"/>
      <c r="H46" s="53"/>
    </row>
    <row r="47" spans="1:8" x14ac:dyDescent="0.35">
      <c r="A47" s="47" t="s">
        <v>7</v>
      </c>
      <c r="B47" s="52" t="s">
        <v>299</v>
      </c>
      <c r="C47" s="47">
        <v>57</v>
      </c>
      <c r="D47" s="47">
        <v>149254</v>
      </c>
      <c r="E47" s="52" t="s">
        <v>21</v>
      </c>
      <c r="F47" s="15">
        <v>21</v>
      </c>
      <c r="G47" s="18"/>
      <c r="H47" s="53"/>
    </row>
    <row r="48" spans="1:8" x14ac:dyDescent="0.35">
      <c r="A48" s="47" t="s">
        <v>7</v>
      </c>
      <c r="B48" s="52" t="s">
        <v>299</v>
      </c>
      <c r="C48" s="47">
        <v>58</v>
      </c>
      <c r="D48" s="47">
        <v>149435</v>
      </c>
      <c r="E48" s="52" t="s">
        <v>23</v>
      </c>
      <c r="F48" s="15">
        <v>23</v>
      </c>
      <c r="G48" s="18"/>
      <c r="H48" s="53"/>
    </row>
    <row r="49" spans="1:8" x14ac:dyDescent="0.35">
      <c r="A49" s="47" t="s">
        <v>7</v>
      </c>
      <c r="B49" s="52" t="s">
        <v>299</v>
      </c>
      <c r="C49" s="47">
        <v>58</v>
      </c>
      <c r="D49" s="47">
        <v>149462</v>
      </c>
      <c r="E49" s="52" t="s">
        <v>22</v>
      </c>
      <c r="F49" s="15">
        <v>16</v>
      </c>
      <c r="G49" s="18"/>
      <c r="H49" s="53"/>
    </row>
    <row r="50" spans="1:8" x14ac:dyDescent="0.35">
      <c r="A50" s="47" t="s">
        <v>7</v>
      </c>
      <c r="B50" s="52" t="s">
        <v>299</v>
      </c>
      <c r="C50" s="47">
        <v>59</v>
      </c>
      <c r="D50" s="47">
        <v>149355</v>
      </c>
      <c r="E50" s="52" t="s">
        <v>24</v>
      </c>
      <c r="F50" s="15">
        <v>16</v>
      </c>
      <c r="G50" s="18"/>
      <c r="H50" s="53"/>
    </row>
    <row r="51" spans="1:8" x14ac:dyDescent="0.35">
      <c r="A51" s="47" t="s">
        <v>7</v>
      </c>
      <c r="B51" s="52" t="s">
        <v>299</v>
      </c>
      <c r="C51" s="47">
        <v>60</v>
      </c>
      <c r="D51" s="47">
        <v>146644</v>
      </c>
      <c r="E51" s="52" t="s">
        <v>358</v>
      </c>
      <c r="F51" s="15">
        <v>26</v>
      </c>
      <c r="G51" s="18"/>
      <c r="H51" s="53"/>
    </row>
    <row r="52" spans="1:8" x14ac:dyDescent="0.35">
      <c r="A52" s="47" t="s">
        <v>7</v>
      </c>
      <c r="B52" s="52" t="s">
        <v>299</v>
      </c>
      <c r="C52" s="47">
        <v>61</v>
      </c>
      <c r="D52" s="47">
        <v>148656</v>
      </c>
      <c r="E52" s="52" t="s">
        <v>25</v>
      </c>
      <c r="F52" s="15">
        <v>17</v>
      </c>
      <c r="G52" s="18"/>
      <c r="H52" s="53"/>
    </row>
    <row r="53" spans="1:8" x14ac:dyDescent="0.35">
      <c r="A53" s="47" t="s">
        <v>7</v>
      </c>
      <c r="B53" s="52" t="s">
        <v>299</v>
      </c>
      <c r="C53" s="47">
        <v>62</v>
      </c>
      <c r="D53" s="47">
        <v>149376</v>
      </c>
      <c r="E53" s="52" t="s">
        <v>26</v>
      </c>
      <c r="F53" s="15">
        <v>21</v>
      </c>
      <c r="G53" s="18"/>
      <c r="H53" s="53"/>
    </row>
    <row r="54" spans="1:8" x14ac:dyDescent="0.35">
      <c r="A54" s="47" t="s">
        <v>11</v>
      </c>
      <c r="B54" s="52" t="s">
        <v>299</v>
      </c>
      <c r="C54" s="47">
        <v>63</v>
      </c>
      <c r="D54" s="47">
        <v>149635</v>
      </c>
      <c r="E54" s="52" t="s">
        <v>27</v>
      </c>
      <c r="F54" s="15">
        <v>26</v>
      </c>
      <c r="G54" s="18"/>
      <c r="H54" s="53"/>
    </row>
    <row r="55" spans="1:8" x14ac:dyDescent="0.35">
      <c r="A55" s="47" t="s">
        <v>7</v>
      </c>
      <c r="B55" s="52" t="s">
        <v>299</v>
      </c>
      <c r="C55" s="47">
        <v>63</v>
      </c>
      <c r="D55" s="47">
        <v>151260</v>
      </c>
      <c r="E55" s="52" t="s">
        <v>28</v>
      </c>
      <c r="F55" s="15">
        <v>18</v>
      </c>
      <c r="G55" s="18"/>
      <c r="H55" s="53"/>
    </row>
    <row r="56" spans="1:8" x14ac:dyDescent="0.35">
      <c r="A56" s="47" t="s">
        <v>7</v>
      </c>
      <c r="B56" s="52" t="s">
        <v>299</v>
      </c>
      <c r="C56" s="47">
        <v>64</v>
      </c>
      <c r="D56" s="47">
        <v>148610</v>
      </c>
      <c r="E56" s="52" t="s">
        <v>29</v>
      </c>
      <c r="F56" s="15">
        <v>17</v>
      </c>
      <c r="G56" s="18"/>
      <c r="H56" s="53"/>
    </row>
    <row r="57" spans="1:8" x14ac:dyDescent="0.35">
      <c r="A57" s="47" t="s">
        <v>7</v>
      </c>
      <c r="B57" s="52" t="s">
        <v>299</v>
      </c>
      <c r="C57" s="47">
        <v>65</v>
      </c>
      <c r="D57" s="47">
        <v>149373</v>
      </c>
      <c r="E57" s="52" t="s">
        <v>30</v>
      </c>
      <c r="F57" s="15">
        <v>22</v>
      </c>
      <c r="G57" s="18"/>
      <c r="H57" s="53"/>
    </row>
    <row r="58" spans="1:8" x14ac:dyDescent="0.35">
      <c r="A58" s="47" t="s">
        <v>7</v>
      </c>
      <c r="B58" s="52" t="s">
        <v>299</v>
      </c>
      <c r="C58" s="47">
        <v>66</v>
      </c>
      <c r="D58" s="47">
        <v>151240</v>
      </c>
      <c r="E58" s="52" t="s">
        <v>359</v>
      </c>
      <c r="F58" s="15">
        <v>22</v>
      </c>
      <c r="G58" s="18"/>
      <c r="H58" s="53"/>
    </row>
    <row r="59" spans="1:8" x14ac:dyDescent="0.35">
      <c r="A59" s="47" t="s">
        <v>7</v>
      </c>
      <c r="B59" s="52" t="s">
        <v>299</v>
      </c>
      <c r="C59" s="47">
        <v>67</v>
      </c>
      <c r="D59" s="47">
        <v>147067</v>
      </c>
      <c r="E59" s="52" t="s">
        <v>31</v>
      </c>
      <c r="F59" s="15">
        <v>17</v>
      </c>
      <c r="G59" s="18"/>
      <c r="H59" s="53"/>
    </row>
    <row r="60" spans="1:8" x14ac:dyDescent="0.35">
      <c r="A60" s="47" t="s">
        <v>7</v>
      </c>
      <c r="B60" s="52" t="s">
        <v>299</v>
      </c>
      <c r="C60" s="47">
        <v>68</v>
      </c>
      <c r="D60" s="47">
        <v>147702</v>
      </c>
      <c r="E60" s="52" t="s">
        <v>360</v>
      </c>
      <c r="F60" s="15">
        <v>27</v>
      </c>
      <c r="G60" s="18"/>
      <c r="H60" s="53"/>
    </row>
    <row r="61" spans="1:8" x14ac:dyDescent="0.35">
      <c r="A61" s="47" t="s">
        <v>7</v>
      </c>
      <c r="B61" s="52" t="s">
        <v>299</v>
      </c>
      <c r="C61" s="47">
        <v>69</v>
      </c>
      <c r="D61" s="47">
        <v>149503</v>
      </c>
      <c r="E61" s="52" t="s">
        <v>32</v>
      </c>
      <c r="F61" s="15">
        <v>20</v>
      </c>
      <c r="G61" s="18"/>
      <c r="H61" s="53"/>
    </row>
    <row r="62" spans="1:8" x14ac:dyDescent="0.35">
      <c r="A62" s="47" t="s">
        <v>11</v>
      </c>
      <c r="B62" s="52" t="s">
        <v>299</v>
      </c>
      <c r="C62" s="47">
        <v>70</v>
      </c>
      <c r="D62" s="49">
        <v>148013</v>
      </c>
      <c r="E62" s="50" t="s">
        <v>33</v>
      </c>
      <c r="F62" s="13">
        <v>18</v>
      </c>
      <c r="G62" s="19">
        <v>0.4</v>
      </c>
      <c r="H62" s="8">
        <f>F62*(1-G62)</f>
        <v>10.799999999999999</v>
      </c>
    </row>
    <row r="63" spans="1:8" x14ac:dyDescent="0.35">
      <c r="A63" s="47" t="s">
        <v>7</v>
      </c>
      <c r="B63" s="52" t="s">
        <v>299</v>
      </c>
      <c r="C63" s="47">
        <v>70</v>
      </c>
      <c r="D63" s="47">
        <v>148046</v>
      </c>
      <c r="E63" s="52" t="s">
        <v>361</v>
      </c>
      <c r="F63" s="15">
        <v>21</v>
      </c>
      <c r="G63" s="18"/>
      <c r="H63" s="53"/>
    </row>
    <row r="64" spans="1:8" x14ac:dyDescent="0.35">
      <c r="A64" s="47" t="s">
        <v>7</v>
      </c>
      <c r="B64" s="52" t="s">
        <v>299</v>
      </c>
      <c r="C64" s="47">
        <v>71</v>
      </c>
      <c r="D64" s="47">
        <v>151362</v>
      </c>
      <c r="E64" s="52" t="s">
        <v>362</v>
      </c>
      <c r="F64" s="15">
        <v>22</v>
      </c>
      <c r="G64" s="18"/>
      <c r="H64" s="53"/>
    </row>
    <row r="65" spans="1:8" x14ac:dyDescent="0.35">
      <c r="A65" s="47" t="s">
        <v>7</v>
      </c>
      <c r="B65" s="52" t="s">
        <v>299</v>
      </c>
      <c r="C65" s="47">
        <v>75</v>
      </c>
      <c r="D65" s="47">
        <v>146842</v>
      </c>
      <c r="E65" s="52" t="s">
        <v>363</v>
      </c>
      <c r="F65" s="15">
        <v>21</v>
      </c>
      <c r="G65" s="18"/>
      <c r="H65" s="53"/>
    </row>
    <row r="66" spans="1:8" x14ac:dyDescent="0.35">
      <c r="A66" s="47" t="s">
        <v>7</v>
      </c>
      <c r="B66" s="52" t="s">
        <v>299</v>
      </c>
      <c r="C66" s="47">
        <v>76</v>
      </c>
      <c r="D66" s="47">
        <v>151342</v>
      </c>
      <c r="E66" s="52" t="s">
        <v>364</v>
      </c>
      <c r="F66" s="15">
        <v>20</v>
      </c>
      <c r="G66" s="18"/>
      <c r="H66" s="53"/>
    </row>
    <row r="67" spans="1:8" x14ac:dyDescent="0.35">
      <c r="A67" s="47" t="s">
        <v>11</v>
      </c>
      <c r="B67" s="52" t="s">
        <v>299</v>
      </c>
      <c r="C67" s="47">
        <v>77</v>
      </c>
      <c r="D67" s="47">
        <v>103954</v>
      </c>
      <c r="E67" s="75" t="s">
        <v>34</v>
      </c>
      <c r="F67" s="20" t="s">
        <v>296</v>
      </c>
      <c r="G67" s="18"/>
      <c r="H67" s="53"/>
    </row>
    <row r="68" spans="1:8" x14ac:dyDescent="0.35">
      <c r="A68" s="47" t="s">
        <v>7</v>
      </c>
      <c r="B68" s="52" t="s">
        <v>299</v>
      </c>
      <c r="C68" s="47">
        <v>78</v>
      </c>
      <c r="D68" s="49">
        <v>149447</v>
      </c>
      <c r="E68" s="50" t="s">
        <v>365</v>
      </c>
      <c r="F68" s="13">
        <v>23</v>
      </c>
      <c r="G68" s="19">
        <v>0.3</v>
      </c>
      <c r="H68" s="8">
        <f>F68*(1-G68)</f>
        <v>16.099999999999998</v>
      </c>
    </row>
    <row r="69" spans="1:8" x14ac:dyDescent="0.35">
      <c r="A69" s="47" t="s">
        <v>7</v>
      </c>
      <c r="B69" s="52" t="s">
        <v>299</v>
      </c>
      <c r="C69" s="47">
        <v>79</v>
      </c>
      <c r="D69" s="49">
        <v>149398</v>
      </c>
      <c r="E69" s="50" t="s">
        <v>35</v>
      </c>
      <c r="F69" s="13">
        <v>18</v>
      </c>
      <c r="G69" s="19">
        <v>0.2</v>
      </c>
      <c r="H69" s="9">
        <f>F69*(1-G69)</f>
        <v>14.4</v>
      </c>
    </row>
    <row r="70" spans="1:8" x14ac:dyDescent="0.35">
      <c r="A70" s="47" t="s">
        <v>7</v>
      </c>
      <c r="B70" s="52" t="s">
        <v>299</v>
      </c>
      <c r="C70" s="47">
        <v>81</v>
      </c>
      <c r="D70" s="47">
        <v>148624</v>
      </c>
      <c r="E70" s="52" t="s">
        <v>36</v>
      </c>
      <c r="F70" s="15">
        <v>21</v>
      </c>
      <c r="G70" s="18"/>
      <c r="H70" s="56"/>
    </row>
    <row r="71" spans="1:8" x14ac:dyDescent="0.35">
      <c r="A71" s="47" t="s">
        <v>7</v>
      </c>
      <c r="B71" s="52" t="s">
        <v>299</v>
      </c>
      <c r="C71" s="47">
        <v>82</v>
      </c>
      <c r="D71" s="47">
        <v>149361</v>
      </c>
      <c r="E71" s="52" t="s">
        <v>38</v>
      </c>
      <c r="F71" s="15">
        <v>20</v>
      </c>
      <c r="G71" s="18"/>
      <c r="H71" s="56"/>
    </row>
    <row r="72" spans="1:8" x14ac:dyDescent="0.35">
      <c r="A72" s="47" t="s">
        <v>7</v>
      </c>
      <c r="B72" s="52" t="s">
        <v>299</v>
      </c>
      <c r="C72" s="47">
        <v>82</v>
      </c>
      <c r="D72" s="47">
        <v>149367</v>
      </c>
      <c r="E72" s="52" t="s">
        <v>37</v>
      </c>
      <c r="F72" s="15">
        <v>22</v>
      </c>
      <c r="G72" s="18"/>
      <c r="H72" s="56"/>
    </row>
    <row r="73" spans="1:8" x14ac:dyDescent="0.35">
      <c r="A73" s="47" t="s">
        <v>7</v>
      </c>
      <c r="B73" s="52" t="s">
        <v>299</v>
      </c>
      <c r="C73" s="47">
        <v>84</v>
      </c>
      <c r="D73" s="47">
        <v>143666</v>
      </c>
      <c r="E73" s="52" t="s">
        <v>366</v>
      </c>
      <c r="F73" s="15">
        <v>27</v>
      </c>
      <c r="G73" s="18"/>
      <c r="H73" s="56"/>
    </row>
    <row r="74" spans="1:8" x14ac:dyDescent="0.35">
      <c r="A74" s="47" t="s">
        <v>7</v>
      </c>
      <c r="B74" s="52" t="s">
        <v>299</v>
      </c>
      <c r="C74" s="47">
        <v>85</v>
      </c>
      <c r="D74" s="47">
        <v>151210</v>
      </c>
      <c r="E74" s="52" t="s">
        <v>367</v>
      </c>
      <c r="F74" s="15">
        <v>20</v>
      </c>
      <c r="G74" s="18"/>
      <c r="H74" s="56"/>
    </row>
    <row r="75" spans="1:8" x14ac:dyDescent="0.35">
      <c r="A75" s="47" t="s">
        <v>7</v>
      </c>
      <c r="B75" s="52" t="s">
        <v>299</v>
      </c>
      <c r="C75" s="47">
        <v>86</v>
      </c>
      <c r="D75" s="47">
        <v>151352</v>
      </c>
      <c r="E75" s="52" t="s">
        <v>39</v>
      </c>
      <c r="F75" s="15">
        <v>19</v>
      </c>
      <c r="G75" s="18"/>
      <c r="H75" s="56"/>
    </row>
    <row r="76" spans="1:8" x14ac:dyDescent="0.35">
      <c r="A76" s="47" t="s">
        <v>7</v>
      </c>
      <c r="B76" s="52" t="s">
        <v>299</v>
      </c>
      <c r="C76" s="47">
        <v>88</v>
      </c>
      <c r="D76" s="49">
        <v>149395</v>
      </c>
      <c r="E76" s="50" t="s">
        <v>368</v>
      </c>
      <c r="F76" s="13">
        <v>20</v>
      </c>
      <c r="G76" s="19">
        <v>0.6</v>
      </c>
      <c r="H76" s="9">
        <f>F76*(1-G76)</f>
        <v>8</v>
      </c>
    </row>
    <row r="77" spans="1:8" x14ac:dyDescent="0.35">
      <c r="A77" s="47" t="s">
        <v>7</v>
      </c>
      <c r="B77" s="52" t="s">
        <v>299</v>
      </c>
      <c r="C77" s="47">
        <v>88</v>
      </c>
      <c r="D77" s="47">
        <v>149388</v>
      </c>
      <c r="E77" s="52" t="s">
        <v>40</v>
      </c>
      <c r="F77" s="15">
        <v>17</v>
      </c>
      <c r="G77" s="18"/>
      <c r="H77" s="56"/>
    </row>
    <row r="78" spans="1:8" x14ac:dyDescent="0.35">
      <c r="A78" s="47" t="s">
        <v>7</v>
      </c>
      <c r="B78" s="52" t="s">
        <v>299</v>
      </c>
      <c r="C78" s="47">
        <v>89</v>
      </c>
      <c r="D78" s="47">
        <v>149404</v>
      </c>
      <c r="E78" s="52" t="s">
        <v>369</v>
      </c>
      <c r="F78" s="15">
        <v>22</v>
      </c>
      <c r="G78" s="18"/>
      <c r="H78" s="56"/>
    </row>
    <row r="79" spans="1:8" x14ac:dyDescent="0.35">
      <c r="A79" s="47" t="s">
        <v>7</v>
      </c>
      <c r="B79" s="52" t="s">
        <v>299</v>
      </c>
      <c r="C79" s="47">
        <v>93</v>
      </c>
      <c r="D79" s="47">
        <v>148226</v>
      </c>
      <c r="E79" s="52" t="s">
        <v>370</v>
      </c>
      <c r="F79" s="15">
        <v>22</v>
      </c>
      <c r="G79" s="18"/>
      <c r="H79" s="56"/>
    </row>
    <row r="80" spans="1:8" x14ac:dyDescent="0.35">
      <c r="A80" s="47" t="s">
        <v>41</v>
      </c>
      <c r="B80" s="52" t="s">
        <v>299</v>
      </c>
      <c r="C80" s="47">
        <v>94</v>
      </c>
      <c r="D80" s="49">
        <v>146855</v>
      </c>
      <c r="E80" s="50" t="s">
        <v>371</v>
      </c>
      <c r="F80" s="13">
        <v>45</v>
      </c>
      <c r="G80" s="19">
        <v>0.85</v>
      </c>
      <c r="H80" s="9">
        <f>F80*(1-G80)</f>
        <v>6.7500000000000009</v>
      </c>
    </row>
    <row r="81" spans="1:8" x14ac:dyDescent="0.35">
      <c r="A81" s="47" t="s">
        <v>7</v>
      </c>
      <c r="B81" s="52" t="s">
        <v>299</v>
      </c>
      <c r="C81" s="47">
        <v>96</v>
      </c>
      <c r="D81" s="47">
        <v>143669</v>
      </c>
      <c r="E81" s="52" t="s">
        <v>372</v>
      </c>
      <c r="F81" s="15">
        <v>17</v>
      </c>
      <c r="G81" s="18"/>
      <c r="H81" s="56"/>
    </row>
    <row r="82" spans="1:8" x14ac:dyDescent="0.35">
      <c r="A82" s="47" t="s">
        <v>7</v>
      </c>
      <c r="B82" s="52" t="s">
        <v>299</v>
      </c>
      <c r="C82" s="47">
        <v>96</v>
      </c>
      <c r="D82" s="47">
        <v>147377</v>
      </c>
      <c r="E82" s="52" t="s">
        <v>42</v>
      </c>
      <c r="F82" s="15">
        <v>17</v>
      </c>
      <c r="G82" s="18"/>
      <c r="H82" s="56"/>
    </row>
    <row r="83" spans="1:8" x14ac:dyDescent="0.35">
      <c r="A83" s="47" t="s">
        <v>7</v>
      </c>
      <c r="B83" s="52" t="s">
        <v>299</v>
      </c>
      <c r="C83" s="47">
        <v>97</v>
      </c>
      <c r="D83" s="47">
        <v>151349</v>
      </c>
      <c r="E83" s="52" t="s">
        <v>43</v>
      </c>
      <c r="F83" s="15">
        <v>14</v>
      </c>
      <c r="G83" s="18"/>
      <c r="H83" s="56"/>
    </row>
    <row r="84" spans="1:8" x14ac:dyDescent="0.35">
      <c r="A84" s="47" t="s">
        <v>7</v>
      </c>
      <c r="B84" s="52" t="s">
        <v>299</v>
      </c>
      <c r="C84" s="47">
        <v>102</v>
      </c>
      <c r="D84" s="47">
        <v>148670</v>
      </c>
      <c r="E84" s="52" t="s">
        <v>44</v>
      </c>
      <c r="F84" s="15">
        <v>22</v>
      </c>
      <c r="G84" s="18"/>
      <c r="H84" s="56"/>
    </row>
    <row r="85" spans="1:8" x14ac:dyDescent="0.35">
      <c r="A85" s="47" t="s">
        <v>7</v>
      </c>
      <c r="B85" s="52" t="s">
        <v>299</v>
      </c>
      <c r="C85" s="47">
        <v>102</v>
      </c>
      <c r="D85" s="47">
        <v>151281</v>
      </c>
      <c r="E85" s="52" t="s">
        <v>373</v>
      </c>
      <c r="F85" s="15">
        <v>21</v>
      </c>
      <c r="G85" s="18"/>
      <c r="H85" s="56"/>
    </row>
    <row r="86" spans="1:8" x14ac:dyDescent="0.35">
      <c r="A86" s="47" t="s">
        <v>7</v>
      </c>
      <c r="B86" s="52" t="s">
        <v>299</v>
      </c>
      <c r="C86" s="47">
        <v>103</v>
      </c>
      <c r="D86" s="47">
        <v>151237</v>
      </c>
      <c r="E86" s="52" t="s">
        <v>374</v>
      </c>
      <c r="F86" s="15">
        <v>20</v>
      </c>
      <c r="G86" s="18"/>
      <c r="H86" s="56"/>
    </row>
    <row r="87" spans="1:8" x14ac:dyDescent="0.35">
      <c r="A87" s="47" t="s">
        <v>7</v>
      </c>
      <c r="B87" s="52" t="s">
        <v>299</v>
      </c>
      <c r="C87" s="47">
        <v>104</v>
      </c>
      <c r="D87" s="47">
        <v>149415</v>
      </c>
      <c r="E87" s="52" t="s">
        <v>45</v>
      </c>
      <c r="F87" s="15">
        <v>17</v>
      </c>
      <c r="G87" s="18"/>
      <c r="H87" s="56"/>
    </row>
    <row r="88" spans="1:8" x14ac:dyDescent="0.35">
      <c r="A88" s="47" t="s">
        <v>7</v>
      </c>
      <c r="B88" s="52" t="s">
        <v>299</v>
      </c>
      <c r="C88" s="47">
        <v>105</v>
      </c>
      <c r="D88" s="47">
        <v>148682</v>
      </c>
      <c r="E88" s="52" t="s">
        <v>47</v>
      </c>
      <c r="F88" s="15">
        <v>17</v>
      </c>
      <c r="G88" s="18"/>
      <c r="H88" s="56"/>
    </row>
    <row r="89" spans="1:8" x14ac:dyDescent="0.35">
      <c r="A89" s="47" t="s">
        <v>7</v>
      </c>
      <c r="B89" s="52" t="s">
        <v>299</v>
      </c>
      <c r="C89" s="47">
        <v>105</v>
      </c>
      <c r="D89" s="47">
        <v>148703</v>
      </c>
      <c r="E89" s="52" t="s">
        <v>46</v>
      </c>
      <c r="F89" s="15">
        <v>16</v>
      </c>
      <c r="G89" s="18"/>
      <c r="H89" s="56"/>
    </row>
    <row r="90" spans="1:8" x14ac:dyDescent="0.35">
      <c r="A90" s="47" t="s">
        <v>7</v>
      </c>
      <c r="B90" s="52" t="s">
        <v>299</v>
      </c>
      <c r="C90" s="47">
        <v>109</v>
      </c>
      <c r="D90" s="47">
        <v>149454</v>
      </c>
      <c r="E90" s="52" t="s">
        <v>375</v>
      </c>
      <c r="F90" s="15">
        <v>21</v>
      </c>
      <c r="G90" s="18"/>
      <c r="H90" s="56"/>
    </row>
    <row r="91" spans="1:8" x14ac:dyDescent="0.35">
      <c r="A91" s="47" t="s">
        <v>7</v>
      </c>
      <c r="B91" s="52" t="s">
        <v>299</v>
      </c>
      <c r="C91" s="47">
        <v>110</v>
      </c>
      <c r="D91" s="47">
        <v>149284</v>
      </c>
      <c r="E91" s="52" t="s">
        <v>48</v>
      </c>
      <c r="F91" s="15">
        <v>16</v>
      </c>
      <c r="G91" s="18"/>
      <c r="H91" s="56"/>
    </row>
    <row r="92" spans="1:8" x14ac:dyDescent="0.35">
      <c r="A92" s="47" t="s">
        <v>7</v>
      </c>
      <c r="B92" s="52" t="s">
        <v>299</v>
      </c>
      <c r="C92" s="47">
        <v>112</v>
      </c>
      <c r="D92" s="47">
        <v>149281</v>
      </c>
      <c r="E92" s="52" t="s">
        <v>49</v>
      </c>
      <c r="F92" s="15">
        <v>22</v>
      </c>
      <c r="G92" s="18"/>
      <c r="H92" s="56"/>
    </row>
    <row r="93" spans="1:8" x14ac:dyDescent="0.35">
      <c r="A93" s="47" t="s">
        <v>7</v>
      </c>
      <c r="B93" s="52" t="s">
        <v>299</v>
      </c>
      <c r="C93" s="47">
        <v>113</v>
      </c>
      <c r="D93" s="47">
        <v>148779</v>
      </c>
      <c r="E93" s="52" t="s">
        <v>50</v>
      </c>
      <c r="F93" s="15">
        <v>22</v>
      </c>
      <c r="G93" s="18"/>
      <c r="H93" s="56"/>
    </row>
    <row r="94" spans="1:8" x14ac:dyDescent="0.35">
      <c r="A94" s="47" t="s">
        <v>7</v>
      </c>
      <c r="B94" s="52" t="s">
        <v>299</v>
      </c>
      <c r="C94" s="47">
        <v>114</v>
      </c>
      <c r="D94" s="47">
        <v>151412</v>
      </c>
      <c r="E94" s="52" t="s">
        <v>376</v>
      </c>
      <c r="F94" s="15">
        <v>28</v>
      </c>
      <c r="G94" s="18"/>
      <c r="H94" s="56"/>
    </row>
    <row r="95" spans="1:8" x14ac:dyDescent="0.35">
      <c r="A95" s="47" t="s">
        <v>7</v>
      </c>
      <c r="B95" s="52" t="s">
        <v>299</v>
      </c>
      <c r="C95" s="47">
        <v>115</v>
      </c>
      <c r="D95" s="47">
        <v>149239</v>
      </c>
      <c r="E95" s="52" t="s">
        <v>51</v>
      </c>
      <c r="F95" s="15">
        <v>21</v>
      </c>
      <c r="G95" s="18"/>
      <c r="H95" s="56"/>
    </row>
    <row r="96" spans="1:8" x14ac:dyDescent="0.35">
      <c r="A96" s="47" t="s">
        <v>7</v>
      </c>
      <c r="B96" s="52" t="s">
        <v>299</v>
      </c>
      <c r="C96" s="47">
        <v>116</v>
      </c>
      <c r="D96" s="49">
        <v>147513</v>
      </c>
      <c r="E96" s="50" t="s">
        <v>377</v>
      </c>
      <c r="F96" s="13">
        <v>26</v>
      </c>
      <c r="G96" s="19">
        <v>0.2</v>
      </c>
      <c r="H96" s="9">
        <f>F96*(1-G96)</f>
        <v>20.8</v>
      </c>
    </row>
    <row r="97" spans="1:8" x14ac:dyDescent="0.35">
      <c r="A97" s="47" t="s">
        <v>7</v>
      </c>
      <c r="B97" s="52" t="s">
        <v>299</v>
      </c>
      <c r="C97" s="47">
        <v>120</v>
      </c>
      <c r="D97" s="47">
        <v>149226</v>
      </c>
      <c r="E97" s="52" t="s">
        <v>378</v>
      </c>
      <c r="F97" s="15">
        <v>22</v>
      </c>
      <c r="G97" s="18"/>
      <c r="H97" s="56"/>
    </row>
    <row r="98" spans="1:8" x14ac:dyDescent="0.35">
      <c r="A98" s="47" t="s">
        <v>7</v>
      </c>
      <c r="B98" s="52" t="s">
        <v>299</v>
      </c>
      <c r="C98" s="47">
        <v>122</v>
      </c>
      <c r="D98" s="49">
        <v>148220</v>
      </c>
      <c r="E98" s="50" t="s">
        <v>379</v>
      </c>
      <c r="F98" s="13">
        <v>18</v>
      </c>
      <c r="G98" s="19">
        <v>0.4</v>
      </c>
      <c r="H98" s="9">
        <f>F98*(1-G98)</f>
        <v>10.799999999999999</v>
      </c>
    </row>
    <row r="99" spans="1:8" x14ac:dyDescent="0.35">
      <c r="A99" s="47" t="s">
        <v>7</v>
      </c>
      <c r="B99" s="52" t="s">
        <v>299</v>
      </c>
      <c r="C99" s="47">
        <v>122</v>
      </c>
      <c r="D99" s="47">
        <v>149273</v>
      </c>
      <c r="E99" s="52" t="s">
        <v>52</v>
      </c>
      <c r="F99" s="15">
        <v>17</v>
      </c>
      <c r="G99" s="18"/>
      <c r="H99" s="56"/>
    </row>
    <row r="100" spans="1:8" x14ac:dyDescent="0.35">
      <c r="A100" s="47" t="s">
        <v>7</v>
      </c>
      <c r="B100" s="52" t="s">
        <v>299</v>
      </c>
      <c r="C100" s="47">
        <v>126</v>
      </c>
      <c r="D100" s="49">
        <v>151264</v>
      </c>
      <c r="E100" s="50" t="s">
        <v>380</v>
      </c>
      <c r="F100" s="13">
        <v>19</v>
      </c>
      <c r="G100" s="19">
        <v>0.4</v>
      </c>
      <c r="H100" s="9">
        <f>F100*(1-G100)</f>
        <v>11.4</v>
      </c>
    </row>
    <row r="101" spans="1:8" x14ac:dyDescent="0.35">
      <c r="A101" s="47" t="s">
        <v>7</v>
      </c>
      <c r="B101" s="52" t="s">
        <v>299</v>
      </c>
      <c r="C101" s="47">
        <v>127</v>
      </c>
      <c r="D101" s="47">
        <v>149250</v>
      </c>
      <c r="E101" s="52" t="s">
        <v>53</v>
      </c>
      <c r="F101" s="15">
        <v>17</v>
      </c>
      <c r="G101" s="18"/>
      <c r="H101" s="56"/>
    </row>
    <row r="102" spans="1:8" x14ac:dyDescent="0.35">
      <c r="A102" s="47" t="s">
        <v>7</v>
      </c>
      <c r="B102" s="52" t="s">
        <v>299</v>
      </c>
      <c r="C102" s="47">
        <v>128</v>
      </c>
      <c r="D102" s="47">
        <v>144783</v>
      </c>
      <c r="E102" s="52" t="s">
        <v>381</v>
      </c>
      <c r="F102" s="15">
        <v>21</v>
      </c>
      <c r="G102" s="18"/>
      <c r="H102" s="56"/>
    </row>
    <row r="103" spans="1:8" x14ac:dyDescent="0.35">
      <c r="A103" s="47" t="s">
        <v>7</v>
      </c>
      <c r="B103" s="52" t="s">
        <v>299</v>
      </c>
      <c r="C103" s="47">
        <v>128</v>
      </c>
      <c r="D103" s="47">
        <v>149241</v>
      </c>
      <c r="E103" s="52" t="s">
        <v>54</v>
      </c>
      <c r="F103" s="15">
        <v>22</v>
      </c>
      <c r="G103" s="18"/>
      <c r="H103" s="56"/>
    </row>
    <row r="104" spans="1:8" x14ac:dyDescent="0.35">
      <c r="A104" s="47" t="s">
        <v>7</v>
      </c>
      <c r="B104" s="52" t="s">
        <v>299</v>
      </c>
      <c r="C104" s="47">
        <v>129</v>
      </c>
      <c r="D104" s="47">
        <v>149289</v>
      </c>
      <c r="E104" s="52" t="s">
        <v>55</v>
      </c>
      <c r="F104" s="15">
        <v>21</v>
      </c>
      <c r="G104" s="18"/>
      <c r="H104" s="56"/>
    </row>
    <row r="105" spans="1:8" x14ac:dyDescent="0.35">
      <c r="A105" s="47" t="s">
        <v>7</v>
      </c>
      <c r="B105" s="52" t="s">
        <v>299</v>
      </c>
      <c r="C105" s="47">
        <v>131</v>
      </c>
      <c r="D105" s="47">
        <v>151257</v>
      </c>
      <c r="E105" s="52" t="s">
        <v>382</v>
      </c>
      <c r="F105" s="15">
        <v>21</v>
      </c>
      <c r="G105" s="18"/>
      <c r="H105" s="56"/>
    </row>
    <row r="106" spans="1:8" x14ac:dyDescent="0.35">
      <c r="A106" s="47" t="s">
        <v>7</v>
      </c>
      <c r="B106" s="52" t="s">
        <v>299</v>
      </c>
      <c r="C106" s="47">
        <v>135</v>
      </c>
      <c r="D106" s="47">
        <v>149234</v>
      </c>
      <c r="E106" s="52" t="s">
        <v>383</v>
      </c>
      <c r="F106" s="15">
        <v>24</v>
      </c>
      <c r="G106" s="18"/>
      <c r="H106" s="56"/>
    </row>
    <row r="107" spans="1:8" x14ac:dyDescent="0.35">
      <c r="A107" s="47" t="s">
        <v>7</v>
      </c>
      <c r="B107" s="52" t="s">
        <v>299</v>
      </c>
      <c r="C107" s="47">
        <v>136</v>
      </c>
      <c r="D107" s="47">
        <v>149292</v>
      </c>
      <c r="E107" s="52" t="s">
        <v>57</v>
      </c>
      <c r="F107" s="15">
        <v>21</v>
      </c>
      <c r="G107" s="18"/>
      <c r="H107" s="56"/>
    </row>
    <row r="108" spans="1:8" x14ac:dyDescent="0.35">
      <c r="A108" s="47" t="s">
        <v>7</v>
      </c>
      <c r="B108" s="52" t="s">
        <v>299</v>
      </c>
      <c r="C108" s="47">
        <v>136</v>
      </c>
      <c r="D108" s="47">
        <v>151234</v>
      </c>
      <c r="E108" s="52" t="s">
        <v>56</v>
      </c>
      <c r="F108" s="15">
        <v>20</v>
      </c>
      <c r="G108" s="18"/>
      <c r="H108" s="56"/>
    </row>
    <row r="109" spans="1:8" x14ac:dyDescent="0.35">
      <c r="A109" s="47" t="s">
        <v>7</v>
      </c>
      <c r="B109" s="52" t="s">
        <v>299</v>
      </c>
      <c r="C109" s="47">
        <v>137</v>
      </c>
      <c r="D109" s="47">
        <v>149295</v>
      </c>
      <c r="E109" s="52" t="s">
        <v>58</v>
      </c>
      <c r="F109" s="15">
        <v>22</v>
      </c>
      <c r="G109" s="18"/>
      <c r="H109" s="56"/>
    </row>
    <row r="110" spans="1:8" x14ac:dyDescent="0.35">
      <c r="A110" s="47" t="s">
        <v>7</v>
      </c>
      <c r="B110" s="52" t="s">
        <v>299</v>
      </c>
      <c r="C110" s="47">
        <v>138</v>
      </c>
      <c r="D110" s="47">
        <v>147529</v>
      </c>
      <c r="E110" s="52" t="s">
        <v>384</v>
      </c>
      <c r="F110" s="15">
        <v>26</v>
      </c>
      <c r="G110" s="18"/>
      <c r="H110" s="56"/>
    </row>
    <row r="111" spans="1:8" x14ac:dyDescent="0.35">
      <c r="A111" s="47" t="s">
        <v>7</v>
      </c>
      <c r="B111" s="52" t="s">
        <v>299</v>
      </c>
      <c r="C111" s="47">
        <v>140</v>
      </c>
      <c r="D111" s="47">
        <v>148913</v>
      </c>
      <c r="E111" s="52" t="s">
        <v>385</v>
      </c>
      <c r="F111" s="15">
        <v>22</v>
      </c>
      <c r="G111" s="18"/>
      <c r="H111" s="56"/>
    </row>
    <row r="112" spans="1:8" x14ac:dyDescent="0.35">
      <c r="A112" s="47" t="s">
        <v>7</v>
      </c>
      <c r="B112" s="52" t="s">
        <v>299</v>
      </c>
      <c r="C112" s="47">
        <v>142</v>
      </c>
      <c r="D112" s="47">
        <v>150388</v>
      </c>
      <c r="E112" s="52" t="s">
        <v>59</v>
      </c>
      <c r="F112" s="15">
        <v>20</v>
      </c>
      <c r="G112" s="18"/>
      <c r="H112" s="56"/>
    </row>
    <row r="113" spans="1:8" x14ac:dyDescent="0.35">
      <c r="A113" s="47" t="s">
        <v>7</v>
      </c>
      <c r="B113" s="52" t="s">
        <v>299</v>
      </c>
      <c r="C113" s="47">
        <v>143</v>
      </c>
      <c r="D113" s="47">
        <v>148042</v>
      </c>
      <c r="E113" s="52" t="s">
        <v>386</v>
      </c>
      <c r="F113" s="15">
        <v>21</v>
      </c>
      <c r="G113" s="18"/>
      <c r="H113" s="56"/>
    </row>
    <row r="114" spans="1:8" x14ac:dyDescent="0.35">
      <c r="A114" s="47" t="s">
        <v>7</v>
      </c>
      <c r="B114" s="52" t="s">
        <v>299</v>
      </c>
      <c r="C114" s="47">
        <v>143</v>
      </c>
      <c r="D114" s="47">
        <v>149244</v>
      </c>
      <c r="E114" s="52" t="s">
        <v>60</v>
      </c>
      <c r="F114" s="15">
        <v>19</v>
      </c>
      <c r="G114" s="18"/>
      <c r="H114" s="56"/>
    </row>
    <row r="115" spans="1:8" x14ac:dyDescent="0.35">
      <c r="A115" s="47" t="s">
        <v>7</v>
      </c>
      <c r="B115" s="52" t="s">
        <v>299</v>
      </c>
      <c r="C115" s="47">
        <v>150</v>
      </c>
      <c r="D115" s="49">
        <v>151272</v>
      </c>
      <c r="E115" s="50" t="s">
        <v>387</v>
      </c>
      <c r="F115" s="13">
        <v>22</v>
      </c>
      <c r="G115" s="19">
        <v>0.2</v>
      </c>
      <c r="H115" s="9">
        <f>F115*(1-G115)</f>
        <v>17.600000000000001</v>
      </c>
    </row>
    <row r="116" spans="1:8" x14ac:dyDescent="0.35">
      <c r="A116" s="47" t="s">
        <v>7</v>
      </c>
      <c r="B116" s="52" t="s">
        <v>299</v>
      </c>
      <c r="C116" s="47">
        <v>150</v>
      </c>
      <c r="D116" s="49">
        <v>148598</v>
      </c>
      <c r="E116" s="50" t="s">
        <v>61</v>
      </c>
      <c r="F116" s="13">
        <v>20</v>
      </c>
      <c r="G116" s="19">
        <v>0.4</v>
      </c>
      <c r="H116" s="9">
        <f>F116*(1-G116)</f>
        <v>12</v>
      </c>
    </row>
    <row r="117" spans="1:8" x14ac:dyDescent="0.35">
      <c r="A117" s="47" t="s">
        <v>7</v>
      </c>
      <c r="B117" s="52" t="s">
        <v>299</v>
      </c>
      <c r="C117" s="47">
        <v>151</v>
      </c>
      <c r="D117" s="47">
        <v>151356</v>
      </c>
      <c r="E117" s="52" t="s">
        <v>62</v>
      </c>
      <c r="F117" s="15">
        <v>19</v>
      </c>
      <c r="G117" s="18"/>
      <c r="H117" s="56"/>
    </row>
    <row r="118" spans="1:8" x14ac:dyDescent="0.35">
      <c r="A118" s="47" t="s">
        <v>7</v>
      </c>
      <c r="B118" s="52" t="s">
        <v>299</v>
      </c>
      <c r="C118" s="47">
        <v>152</v>
      </c>
      <c r="D118" s="47">
        <v>151278</v>
      </c>
      <c r="E118" s="52" t="s">
        <v>63</v>
      </c>
      <c r="F118" s="15">
        <v>17</v>
      </c>
      <c r="G118" s="18"/>
      <c r="H118" s="56"/>
    </row>
    <row r="119" spans="1:8" x14ac:dyDescent="0.35">
      <c r="A119" s="47" t="s">
        <v>7</v>
      </c>
      <c r="B119" s="52" t="s">
        <v>299</v>
      </c>
      <c r="C119" s="47">
        <v>153</v>
      </c>
      <c r="D119" s="47">
        <v>151267</v>
      </c>
      <c r="E119" s="52" t="s">
        <v>388</v>
      </c>
      <c r="F119" s="15">
        <v>20</v>
      </c>
      <c r="G119" s="18"/>
      <c r="H119" s="56"/>
    </row>
    <row r="120" spans="1:8" x14ac:dyDescent="0.35">
      <c r="A120" s="47" t="s">
        <v>7</v>
      </c>
      <c r="B120" s="52" t="s">
        <v>299</v>
      </c>
      <c r="C120" s="47">
        <v>154</v>
      </c>
      <c r="D120" s="47">
        <v>148765</v>
      </c>
      <c r="E120" s="52" t="s">
        <v>64</v>
      </c>
      <c r="F120" s="15">
        <v>24</v>
      </c>
      <c r="G120" s="18"/>
      <c r="H120" s="56"/>
    </row>
    <row r="121" spans="1:8" x14ac:dyDescent="0.35">
      <c r="A121" s="47" t="s">
        <v>7</v>
      </c>
      <c r="B121" s="52" t="s">
        <v>299</v>
      </c>
      <c r="C121" s="47">
        <v>155</v>
      </c>
      <c r="D121" s="47">
        <v>151275</v>
      </c>
      <c r="E121" s="52" t="s">
        <v>65</v>
      </c>
      <c r="F121" s="15">
        <v>20</v>
      </c>
      <c r="G121" s="18"/>
      <c r="H121" s="56"/>
    </row>
    <row r="122" spans="1:8" x14ac:dyDescent="0.35">
      <c r="A122" s="47" t="s">
        <v>7</v>
      </c>
      <c r="B122" s="52" t="s">
        <v>299</v>
      </c>
      <c r="C122" s="47">
        <v>156</v>
      </c>
      <c r="D122" s="47">
        <v>146521</v>
      </c>
      <c r="E122" s="52" t="s">
        <v>66</v>
      </c>
      <c r="F122" s="15">
        <v>20</v>
      </c>
      <c r="G122" s="18"/>
      <c r="H122" s="56"/>
    </row>
    <row r="123" spans="1:8" x14ac:dyDescent="0.35">
      <c r="A123" s="47" t="s">
        <v>7</v>
      </c>
      <c r="B123" s="52" t="s">
        <v>299</v>
      </c>
      <c r="C123" s="47">
        <v>156</v>
      </c>
      <c r="D123" s="47">
        <v>148752</v>
      </c>
      <c r="E123" s="52" t="s">
        <v>69</v>
      </c>
      <c r="F123" s="15">
        <v>16</v>
      </c>
      <c r="G123" s="18"/>
      <c r="H123" s="56"/>
    </row>
    <row r="124" spans="1:8" x14ac:dyDescent="0.35">
      <c r="A124" s="47" t="s">
        <v>7</v>
      </c>
      <c r="B124" s="52" t="s">
        <v>299</v>
      </c>
      <c r="C124" s="47">
        <v>156</v>
      </c>
      <c r="D124" s="47">
        <v>148755</v>
      </c>
      <c r="E124" s="52" t="s">
        <v>67</v>
      </c>
      <c r="F124" s="15">
        <v>20</v>
      </c>
      <c r="G124" s="18"/>
      <c r="H124" s="56"/>
    </row>
    <row r="125" spans="1:8" x14ac:dyDescent="0.35">
      <c r="A125" s="47" t="s">
        <v>7</v>
      </c>
      <c r="B125" s="52" t="s">
        <v>299</v>
      </c>
      <c r="C125" s="47">
        <v>156</v>
      </c>
      <c r="D125" s="47">
        <v>152063</v>
      </c>
      <c r="E125" s="52" t="s">
        <v>68</v>
      </c>
      <c r="F125" s="15">
        <v>16</v>
      </c>
      <c r="G125" s="18"/>
      <c r="H125" s="56"/>
    </row>
    <row r="126" spans="1:8" x14ac:dyDescent="0.35">
      <c r="A126" s="47" t="s">
        <v>7</v>
      </c>
      <c r="B126" s="52" t="s">
        <v>299</v>
      </c>
      <c r="C126" s="47">
        <v>157</v>
      </c>
      <c r="D126" s="47">
        <v>147464</v>
      </c>
      <c r="E126" s="52" t="s">
        <v>389</v>
      </c>
      <c r="F126" s="15">
        <v>16</v>
      </c>
      <c r="G126" s="18"/>
      <c r="H126" s="56"/>
    </row>
    <row r="127" spans="1:8" x14ac:dyDescent="0.35">
      <c r="A127" s="47" t="s">
        <v>7</v>
      </c>
      <c r="B127" s="52" t="s">
        <v>299</v>
      </c>
      <c r="C127" s="47">
        <v>157</v>
      </c>
      <c r="D127" s="47">
        <v>151368</v>
      </c>
      <c r="E127" s="52" t="s">
        <v>70</v>
      </c>
      <c r="F127" s="15">
        <v>15</v>
      </c>
      <c r="G127" s="18"/>
      <c r="H127" s="56"/>
    </row>
    <row r="128" spans="1:8" ht="14.5" customHeight="1" x14ac:dyDescent="0.35">
      <c r="A128" s="47" t="s">
        <v>7</v>
      </c>
      <c r="B128" s="52" t="s">
        <v>299</v>
      </c>
      <c r="C128" s="47">
        <v>159</v>
      </c>
      <c r="D128" s="47">
        <v>145908</v>
      </c>
      <c r="E128" s="52" t="s">
        <v>71</v>
      </c>
      <c r="F128" s="15">
        <v>34</v>
      </c>
      <c r="G128" s="18"/>
      <c r="H128" s="56"/>
    </row>
    <row r="129" spans="1:8" ht="14.5" customHeight="1" x14ac:dyDescent="0.35">
      <c r="A129" s="47" t="s">
        <v>7</v>
      </c>
      <c r="B129" s="52" t="s">
        <v>299</v>
      </c>
      <c r="C129" s="47">
        <v>159</v>
      </c>
      <c r="D129" s="47">
        <v>151231</v>
      </c>
      <c r="E129" s="52" t="s">
        <v>390</v>
      </c>
      <c r="F129" s="15">
        <v>20</v>
      </c>
      <c r="G129" s="18"/>
      <c r="H129" s="56"/>
    </row>
    <row r="130" spans="1:8" ht="14.5" customHeight="1" x14ac:dyDescent="0.35">
      <c r="A130" s="47" t="s">
        <v>72</v>
      </c>
      <c r="B130" s="52" t="s">
        <v>299</v>
      </c>
      <c r="C130" s="47">
        <v>162</v>
      </c>
      <c r="D130" s="47">
        <v>149613</v>
      </c>
      <c r="E130" s="69" t="s">
        <v>411</v>
      </c>
      <c r="F130" s="20" t="s">
        <v>296</v>
      </c>
      <c r="G130" s="18"/>
      <c r="H130" s="56"/>
    </row>
    <row r="131" spans="1:8" ht="14.5" customHeight="1" x14ac:dyDescent="0.35">
      <c r="A131" s="47" t="s">
        <v>5</v>
      </c>
      <c r="B131" s="52" t="s">
        <v>299</v>
      </c>
      <c r="C131" s="47">
        <v>164</v>
      </c>
      <c r="D131" s="47">
        <v>147153</v>
      </c>
      <c r="E131" s="52" t="s">
        <v>410</v>
      </c>
      <c r="F131" s="15">
        <v>33.75</v>
      </c>
      <c r="G131" s="18"/>
      <c r="H131" s="56"/>
    </row>
    <row r="132" spans="1:8" s="77" customFormat="1" ht="14.5" customHeight="1" x14ac:dyDescent="0.35">
      <c r="A132" s="84" t="s">
        <v>73</v>
      </c>
      <c r="B132" s="85" t="s">
        <v>299</v>
      </c>
      <c r="C132" s="84">
        <v>179</v>
      </c>
      <c r="D132" s="88">
        <v>147282</v>
      </c>
      <c r="E132" s="90" t="s">
        <v>421</v>
      </c>
      <c r="F132" s="89">
        <v>9</v>
      </c>
      <c r="G132" s="18"/>
      <c r="H132" s="56"/>
    </row>
    <row r="133" spans="1:8" s="76" customFormat="1" ht="14.5" customHeight="1" x14ac:dyDescent="0.35">
      <c r="A133" s="78" t="s">
        <v>73</v>
      </c>
      <c r="B133" s="79" t="s">
        <v>299</v>
      </c>
      <c r="C133" s="78">
        <v>179</v>
      </c>
      <c r="D133" s="78">
        <v>147023</v>
      </c>
      <c r="E133" s="83" t="s">
        <v>414</v>
      </c>
      <c r="F133" s="80">
        <v>4.5</v>
      </c>
      <c r="G133" s="81"/>
      <c r="H133" s="82"/>
    </row>
    <row r="134" spans="1:8" s="76" customFormat="1" ht="14.5" customHeight="1" x14ac:dyDescent="0.35">
      <c r="A134" s="78" t="s">
        <v>73</v>
      </c>
      <c r="B134" s="79" t="s">
        <v>299</v>
      </c>
      <c r="C134" s="78">
        <v>179</v>
      </c>
      <c r="D134" s="78">
        <v>147024</v>
      </c>
      <c r="E134" s="83" t="s">
        <v>415</v>
      </c>
      <c r="F134" s="80">
        <v>4.5</v>
      </c>
      <c r="G134" s="81"/>
      <c r="H134" s="82"/>
    </row>
    <row r="135" spans="1:8" s="77" customFormat="1" ht="14.5" customHeight="1" x14ac:dyDescent="0.35">
      <c r="A135" s="84" t="s">
        <v>73</v>
      </c>
      <c r="B135" s="85" t="s">
        <v>299</v>
      </c>
      <c r="C135" s="84">
        <v>179</v>
      </c>
      <c r="D135" s="84">
        <v>147281</v>
      </c>
      <c r="E135" s="87" t="s">
        <v>420</v>
      </c>
      <c r="F135" s="86">
        <v>9</v>
      </c>
      <c r="G135" s="81"/>
      <c r="H135" s="82"/>
    </row>
    <row r="136" spans="1:8" s="76" customFormat="1" ht="14.5" customHeight="1" x14ac:dyDescent="0.35">
      <c r="A136" s="78" t="s">
        <v>73</v>
      </c>
      <c r="B136" s="79" t="s">
        <v>299</v>
      </c>
      <c r="C136" s="78">
        <v>179</v>
      </c>
      <c r="D136" s="78">
        <v>147026</v>
      </c>
      <c r="E136" s="83" t="s">
        <v>416</v>
      </c>
      <c r="F136" s="80">
        <v>4.5</v>
      </c>
      <c r="G136" s="81"/>
      <c r="H136" s="82"/>
    </row>
    <row r="137" spans="1:8" s="76" customFormat="1" ht="14.5" customHeight="1" x14ac:dyDescent="0.35">
      <c r="A137" s="78" t="s">
        <v>73</v>
      </c>
      <c r="B137" s="79" t="s">
        <v>299</v>
      </c>
      <c r="C137" s="78">
        <v>179</v>
      </c>
      <c r="D137" s="78">
        <v>147028</v>
      </c>
      <c r="E137" s="83" t="s">
        <v>417</v>
      </c>
      <c r="F137" s="80">
        <v>4.5</v>
      </c>
      <c r="G137" s="81"/>
      <c r="H137" s="82"/>
    </row>
    <row r="138" spans="1:8" s="77" customFormat="1" ht="14.5" customHeight="1" x14ac:dyDescent="0.35">
      <c r="A138" s="84" t="s">
        <v>73</v>
      </c>
      <c r="B138" s="85" t="s">
        <v>299</v>
      </c>
      <c r="C138" s="84">
        <v>179</v>
      </c>
      <c r="D138" s="91">
        <v>147280</v>
      </c>
      <c r="E138" s="93" t="s">
        <v>422</v>
      </c>
      <c r="F138" s="92">
        <v>9</v>
      </c>
      <c r="G138" s="81"/>
      <c r="H138" s="82"/>
    </row>
    <row r="139" spans="1:8" s="76" customFormat="1" ht="14.5" customHeight="1" x14ac:dyDescent="0.35">
      <c r="A139" s="78" t="s">
        <v>73</v>
      </c>
      <c r="B139" s="79" t="s">
        <v>299</v>
      </c>
      <c r="C139" s="78">
        <v>179</v>
      </c>
      <c r="D139" s="78">
        <v>147029</v>
      </c>
      <c r="E139" s="83" t="s">
        <v>418</v>
      </c>
      <c r="F139" s="80">
        <v>4.5</v>
      </c>
      <c r="G139" s="81"/>
      <c r="H139" s="82"/>
    </row>
    <row r="140" spans="1:8" ht="14.5" customHeight="1" x14ac:dyDescent="0.35">
      <c r="A140" s="78" t="s">
        <v>73</v>
      </c>
      <c r="B140" s="79" t="s">
        <v>299</v>
      </c>
      <c r="C140" s="78">
        <v>179</v>
      </c>
      <c r="D140" s="78">
        <v>147030</v>
      </c>
      <c r="E140" s="83" t="s">
        <v>419</v>
      </c>
      <c r="F140" s="80">
        <v>4.5</v>
      </c>
      <c r="G140" s="81"/>
      <c r="H140" s="82"/>
    </row>
    <row r="141" spans="1:8" ht="14.5" customHeight="1" x14ac:dyDescent="0.35">
      <c r="A141" s="47" t="s">
        <v>72</v>
      </c>
      <c r="B141" s="52" t="s">
        <v>299</v>
      </c>
      <c r="C141" s="47">
        <v>164</v>
      </c>
      <c r="D141" s="47">
        <v>146968</v>
      </c>
      <c r="E141" s="52" t="s">
        <v>85</v>
      </c>
      <c r="F141" s="15">
        <v>8.75</v>
      </c>
      <c r="G141" s="18"/>
      <c r="H141" s="56"/>
    </row>
    <row r="142" spans="1:8" ht="14.5" customHeight="1" x14ac:dyDescent="0.35">
      <c r="A142" s="47" t="s">
        <v>72</v>
      </c>
      <c r="B142" s="52" t="s">
        <v>299</v>
      </c>
      <c r="C142" s="47">
        <v>164</v>
      </c>
      <c r="D142" s="47">
        <v>146969</v>
      </c>
      <c r="E142" s="52" t="s">
        <v>82</v>
      </c>
      <c r="F142" s="15">
        <v>8.75</v>
      </c>
      <c r="G142" s="18"/>
      <c r="H142" s="56"/>
    </row>
    <row r="143" spans="1:8" ht="14.5" customHeight="1" x14ac:dyDescent="0.35">
      <c r="A143" s="47" t="s">
        <v>72</v>
      </c>
      <c r="B143" s="52" t="s">
        <v>299</v>
      </c>
      <c r="C143" s="47">
        <v>164</v>
      </c>
      <c r="D143" s="47">
        <v>146970</v>
      </c>
      <c r="E143" s="52" t="s">
        <v>83</v>
      </c>
      <c r="F143" s="15">
        <v>8.75</v>
      </c>
      <c r="G143" s="18"/>
      <c r="H143" s="56"/>
    </row>
    <row r="144" spans="1:8" ht="14.5" customHeight="1" x14ac:dyDescent="0.35">
      <c r="A144" s="47" t="s">
        <v>72</v>
      </c>
      <c r="B144" s="52" t="s">
        <v>299</v>
      </c>
      <c r="C144" s="47">
        <v>164</v>
      </c>
      <c r="D144" s="47">
        <v>146971</v>
      </c>
      <c r="E144" s="52" t="s">
        <v>86</v>
      </c>
      <c r="F144" s="15">
        <v>8.75</v>
      </c>
      <c r="G144" s="18"/>
      <c r="H144" s="56"/>
    </row>
    <row r="145" spans="1:8" ht="14.5" customHeight="1" x14ac:dyDescent="0.35">
      <c r="A145" s="47" t="s">
        <v>72</v>
      </c>
      <c r="B145" s="52" t="s">
        <v>299</v>
      </c>
      <c r="C145" s="47">
        <v>164</v>
      </c>
      <c r="D145" s="47">
        <v>146972</v>
      </c>
      <c r="E145" s="52" t="s">
        <v>88</v>
      </c>
      <c r="F145" s="15">
        <v>8.75</v>
      </c>
      <c r="G145" s="18"/>
      <c r="H145" s="56"/>
    </row>
    <row r="146" spans="1:8" ht="14.5" customHeight="1" x14ac:dyDescent="0.35">
      <c r="A146" s="47" t="s">
        <v>72</v>
      </c>
      <c r="B146" s="52" t="s">
        <v>299</v>
      </c>
      <c r="C146" s="47">
        <v>164</v>
      </c>
      <c r="D146" s="47">
        <v>146973</v>
      </c>
      <c r="E146" s="52" t="s">
        <v>84</v>
      </c>
      <c r="F146" s="15">
        <v>9</v>
      </c>
      <c r="G146" s="18"/>
      <c r="H146" s="56"/>
    </row>
    <row r="147" spans="1:8" ht="14.5" customHeight="1" x14ac:dyDescent="0.35">
      <c r="A147" s="47" t="s">
        <v>72</v>
      </c>
      <c r="B147" s="52" t="s">
        <v>299</v>
      </c>
      <c r="C147" s="47">
        <v>164</v>
      </c>
      <c r="D147" s="47">
        <v>146974</v>
      </c>
      <c r="E147" s="52" t="s">
        <v>325</v>
      </c>
      <c r="F147" s="15">
        <v>12.75</v>
      </c>
      <c r="G147" s="18"/>
      <c r="H147" s="56"/>
    </row>
    <row r="148" spans="1:8" ht="14.5" customHeight="1" x14ac:dyDescent="0.35">
      <c r="A148" s="47" t="s">
        <v>73</v>
      </c>
      <c r="B148" s="52" t="s">
        <v>299</v>
      </c>
      <c r="C148" s="47">
        <v>164</v>
      </c>
      <c r="D148" s="57">
        <v>147138</v>
      </c>
      <c r="E148" s="58" t="s">
        <v>87</v>
      </c>
      <c r="F148" s="43">
        <v>7.5</v>
      </c>
      <c r="G148" s="18"/>
      <c r="H148" s="56"/>
    </row>
    <row r="149" spans="1:8" ht="14.5" customHeight="1" x14ac:dyDescent="0.35">
      <c r="A149" s="47" t="s">
        <v>73</v>
      </c>
      <c r="B149" s="52" t="s">
        <v>299</v>
      </c>
      <c r="C149" s="47">
        <v>164</v>
      </c>
      <c r="D149" s="57">
        <v>147139</v>
      </c>
      <c r="E149" s="58" t="s">
        <v>90</v>
      </c>
      <c r="F149" s="43">
        <v>7.5</v>
      </c>
      <c r="G149" s="18"/>
      <c r="H149" s="56"/>
    </row>
    <row r="150" spans="1:8" ht="14.5" customHeight="1" x14ac:dyDescent="0.35">
      <c r="A150" s="47" t="s">
        <v>73</v>
      </c>
      <c r="B150" s="52" t="s">
        <v>299</v>
      </c>
      <c r="C150" s="47">
        <v>164</v>
      </c>
      <c r="D150" s="57">
        <v>147140</v>
      </c>
      <c r="E150" s="58" t="s">
        <v>74</v>
      </c>
      <c r="F150" s="43">
        <v>7.5</v>
      </c>
      <c r="G150" s="18"/>
      <c r="H150" s="59"/>
    </row>
    <row r="151" spans="1:8" ht="14.5" customHeight="1" x14ac:dyDescent="0.35">
      <c r="A151" s="47" t="s">
        <v>73</v>
      </c>
      <c r="B151" s="52" t="s">
        <v>299</v>
      </c>
      <c r="C151" s="47">
        <v>164</v>
      </c>
      <c r="D151" s="57">
        <v>147141</v>
      </c>
      <c r="E151" s="58" t="s">
        <v>89</v>
      </c>
      <c r="F151" s="43">
        <v>7.5</v>
      </c>
      <c r="G151" s="18"/>
      <c r="H151" s="56"/>
    </row>
    <row r="152" spans="1:8" ht="14.5" customHeight="1" x14ac:dyDescent="0.35">
      <c r="A152" s="47" t="s">
        <v>73</v>
      </c>
      <c r="B152" s="52" t="s">
        <v>299</v>
      </c>
      <c r="C152" s="47">
        <v>164</v>
      </c>
      <c r="D152" s="57">
        <v>147142</v>
      </c>
      <c r="E152" s="58" t="s">
        <v>81</v>
      </c>
      <c r="F152" s="43">
        <v>7.5</v>
      </c>
      <c r="G152" s="18"/>
      <c r="H152" s="56"/>
    </row>
    <row r="153" spans="1:8" ht="14.5" customHeight="1" x14ac:dyDescent="0.35">
      <c r="A153" s="47" t="s">
        <v>73</v>
      </c>
      <c r="B153" s="52" t="s">
        <v>299</v>
      </c>
      <c r="C153" s="47">
        <v>164</v>
      </c>
      <c r="D153" s="57">
        <v>147159</v>
      </c>
      <c r="E153" s="58" t="s">
        <v>75</v>
      </c>
      <c r="F153" s="43">
        <v>15</v>
      </c>
      <c r="G153" s="18"/>
      <c r="H153" s="56"/>
    </row>
    <row r="154" spans="1:8" ht="14.5" customHeight="1" x14ac:dyDescent="0.35">
      <c r="A154" s="47" t="s">
        <v>73</v>
      </c>
      <c r="B154" s="52" t="s">
        <v>299</v>
      </c>
      <c r="C154" s="47">
        <v>164</v>
      </c>
      <c r="D154" s="57">
        <v>147176</v>
      </c>
      <c r="E154" s="58" t="s">
        <v>80</v>
      </c>
      <c r="F154" s="43">
        <v>3.75</v>
      </c>
      <c r="G154" s="18"/>
      <c r="H154" s="56"/>
    </row>
    <row r="155" spans="1:8" ht="14.5" customHeight="1" x14ac:dyDescent="0.35">
      <c r="A155" s="47" t="s">
        <v>73</v>
      </c>
      <c r="B155" s="52" t="s">
        <v>299</v>
      </c>
      <c r="C155" s="47">
        <v>164</v>
      </c>
      <c r="D155" s="57">
        <v>147178</v>
      </c>
      <c r="E155" s="58" t="s">
        <v>77</v>
      </c>
      <c r="F155" s="43">
        <v>3.75</v>
      </c>
      <c r="G155" s="18"/>
      <c r="H155" s="56"/>
    </row>
    <row r="156" spans="1:8" ht="14.5" customHeight="1" x14ac:dyDescent="0.35">
      <c r="A156" s="47" t="s">
        <v>73</v>
      </c>
      <c r="B156" s="52" t="s">
        <v>299</v>
      </c>
      <c r="C156" s="47">
        <v>164</v>
      </c>
      <c r="D156" s="57">
        <v>147179</v>
      </c>
      <c r="E156" s="58" t="s">
        <v>76</v>
      </c>
      <c r="F156" s="43">
        <v>3.75</v>
      </c>
      <c r="G156" s="18"/>
      <c r="H156" s="56"/>
    </row>
    <row r="157" spans="1:8" ht="14.5" customHeight="1" x14ac:dyDescent="0.35">
      <c r="A157" s="47" t="s">
        <v>73</v>
      </c>
      <c r="B157" s="52" t="s">
        <v>299</v>
      </c>
      <c r="C157" s="47">
        <v>164</v>
      </c>
      <c r="D157" s="57">
        <v>147180</v>
      </c>
      <c r="E157" s="58" t="s">
        <v>79</v>
      </c>
      <c r="F157" s="43">
        <v>3.75</v>
      </c>
      <c r="G157" s="18"/>
      <c r="H157" s="56"/>
    </row>
    <row r="158" spans="1:8" ht="14.5" customHeight="1" x14ac:dyDescent="0.35">
      <c r="A158" s="47" t="s">
        <v>73</v>
      </c>
      <c r="B158" s="52" t="s">
        <v>299</v>
      </c>
      <c r="C158" s="47">
        <v>164</v>
      </c>
      <c r="D158" s="57">
        <v>147181</v>
      </c>
      <c r="E158" s="58" t="s">
        <v>78</v>
      </c>
      <c r="F158" s="43">
        <v>3.75</v>
      </c>
      <c r="G158" s="18"/>
      <c r="H158" s="56"/>
    </row>
    <row r="159" spans="1:8" ht="14.5" customHeight="1" x14ac:dyDescent="0.35">
      <c r="A159" s="47" t="s">
        <v>72</v>
      </c>
      <c r="B159" s="52" t="s">
        <v>299</v>
      </c>
      <c r="C159" s="47">
        <v>165</v>
      </c>
      <c r="D159" s="49">
        <v>149484</v>
      </c>
      <c r="E159" s="50" t="s">
        <v>94</v>
      </c>
      <c r="F159" s="13">
        <v>11.5</v>
      </c>
      <c r="G159" s="19">
        <v>0.3</v>
      </c>
      <c r="H159" s="9">
        <f t="shared" ref="H159:H168" si="0">F159*(1-G159)</f>
        <v>8.0499999999999989</v>
      </c>
    </row>
    <row r="160" spans="1:8" ht="14.5" customHeight="1" x14ac:dyDescent="0.35">
      <c r="A160" s="47" t="s">
        <v>72</v>
      </c>
      <c r="B160" s="52" t="s">
        <v>299</v>
      </c>
      <c r="C160" s="47">
        <v>165</v>
      </c>
      <c r="D160" s="49">
        <v>149488</v>
      </c>
      <c r="E160" s="50" t="s">
        <v>93</v>
      </c>
      <c r="F160" s="13">
        <v>11.5</v>
      </c>
      <c r="G160" s="19">
        <v>0.3</v>
      </c>
      <c r="H160" s="9">
        <f t="shared" si="0"/>
        <v>8.0499999999999989</v>
      </c>
    </row>
    <row r="161" spans="1:8" ht="14.5" customHeight="1" x14ac:dyDescent="0.35">
      <c r="A161" s="47" t="s">
        <v>72</v>
      </c>
      <c r="B161" s="52" t="s">
        <v>299</v>
      </c>
      <c r="C161" s="47">
        <v>165</v>
      </c>
      <c r="D161" s="49">
        <v>149489</v>
      </c>
      <c r="E161" s="50" t="s">
        <v>91</v>
      </c>
      <c r="F161" s="13">
        <v>11.5</v>
      </c>
      <c r="G161" s="19">
        <v>0.6</v>
      </c>
      <c r="H161" s="9">
        <f t="shared" si="0"/>
        <v>4.6000000000000005</v>
      </c>
    </row>
    <row r="162" spans="1:8" ht="14.5" customHeight="1" x14ac:dyDescent="0.35">
      <c r="A162" s="47" t="s">
        <v>72</v>
      </c>
      <c r="B162" s="52" t="s">
        <v>299</v>
      </c>
      <c r="C162" s="47">
        <v>165</v>
      </c>
      <c r="D162" s="49">
        <v>149497</v>
      </c>
      <c r="E162" s="50" t="s">
        <v>92</v>
      </c>
      <c r="F162" s="13">
        <v>11.5</v>
      </c>
      <c r="G162" s="19">
        <v>0.6</v>
      </c>
      <c r="H162" s="9">
        <f t="shared" si="0"/>
        <v>4.6000000000000005</v>
      </c>
    </row>
    <row r="163" spans="1:8" ht="14.5" customHeight="1" x14ac:dyDescent="0.35">
      <c r="A163" s="47" t="s">
        <v>72</v>
      </c>
      <c r="B163" s="52" t="s">
        <v>299</v>
      </c>
      <c r="C163" s="47">
        <v>166</v>
      </c>
      <c r="D163" s="49">
        <v>149100</v>
      </c>
      <c r="E163" s="50" t="s">
        <v>97</v>
      </c>
      <c r="F163" s="13">
        <v>11.5</v>
      </c>
      <c r="G163" s="19">
        <v>0.3</v>
      </c>
      <c r="H163" s="9">
        <f t="shared" si="0"/>
        <v>8.0499999999999989</v>
      </c>
    </row>
    <row r="164" spans="1:8" ht="14.5" customHeight="1" x14ac:dyDescent="0.35">
      <c r="A164" s="47" t="s">
        <v>72</v>
      </c>
      <c r="B164" s="52" t="s">
        <v>299</v>
      </c>
      <c r="C164" s="47">
        <v>166</v>
      </c>
      <c r="D164" s="49">
        <v>149443</v>
      </c>
      <c r="E164" s="50" t="s">
        <v>98</v>
      </c>
      <c r="F164" s="13">
        <v>11.5</v>
      </c>
      <c r="G164" s="19">
        <v>0.3</v>
      </c>
      <c r="H164" s="9">
        <f t="shared" si="0"/>
        <v>8.0499999999999989</v>
      </c>
    </row>
    <row r="165" spans="1:8" ht="14.5" customHeight="1" x14ac:dyDescent="0.35">
      <c r="A165" s="47" t="s">
        <v>72</v>
      </c>
      <c r="B165" s="52" t="s">
        <v>299</v>
      </c>
      <c r="C165" s="47">
        <v>166</v>
      </c>
      <c r="D165" s="49">
        <v>149592</v>
      </c>
      <c r="E165" s="50" t="s">
        <v>96</v>
      </c>
      <c r="F165" s="13">
        <v>11.5</v>
      </c>
      <c r="G165" s="19">
        <v>0.3</v>
      </c>
      <c r="H165" s="9">
        <f t="shared" si="0"/>
        <v>8.0499999999999989</v>
      </c>
    </row>
    <row r="166" spans="1:8" ht="14.5" customHeight="1" x14ac:dyDescent="0.35">
      <c r="A166" s="47" t="s">
        <v>72</v>
      </c>
      <c r="B166" s="52" t="s">
        <v>299</v>
      </c>
      <c r="C166" s="47">
        <v>166</v>
      </c>
      <c r="D166" s="49">
        <v>149589</v>
      </c>
      <c r="E166" s="50" t="s">
        <v>95</v>
      </c>
      <c r="F166" s="13">
        <v>11.5</v>
      </c>
      <c r="G166" s="19">
        <v>0.4</v>
      </c>
      <c r="H166" s="9">
        <f t="shared" si="0"/>
        <v>6.8999999999999995</v>
      </c>
    </row>
    <row r="167" spans="1:8" ht="14.5" customHeight="1" x14ac:dyDescent="0.35">
      <c r="A167" s="47" t="s">
        <v>72</v>
      </c>
      <c r="B167" s="52" t="s">
        <v>299</v>
      </c>
      <c r="C167" s="47">
        <v>167</v>
      </c>
      <c r="D167" s="49">
        <v>149478</v>
      </c>
      <c r="E167" s="50" t="s">
        <v>99</v>
      </c>
      <c r="F167" s="13">
        <v>14.5</v>
      </c>
      <c r="G167" s="19">
        <v>0.3</v>
      </c>
      <c r="H167" s="9">
        <f t="shared" si="0"/>
        <v>10.149999999999999</v>
      </c>
    </row>
    <row r="168" spans="1:8" ht="14.5" customHeight="1" x14ac:dyDescent="0.35">
      <c r="A168" s="47" t="s">
        <v>72</v>
      </c>
      <c r="B168" s="52" t="s">
        <v>299</v>
      </c>
      <c r="C168" s="47">
        <v>167</v>
      </c>
      <c r="D168" s="49">
        <v>149493</v>
      </c>
      <c r="E168" s="50" t="s">
        <v>100</v>
      </c>
      <c r="F168" s="13">
        <v>14.5</v>
      </c>
      <c r="G168" s="19">
        <v>0.3</v>
      </c>
      <c r="H168" s="9">
        <f t="shared" si="0"/>
        <v>10.149999999999999</v>
      </c>
    </row>
    <row r="169" spans="1:8" ht="14.5" customHeight="1" x14ac:dyDescent="0.35">
      <c r="A169" s="47" t="s">
        <v>72</v>
      </c>
      <c r="B169" s="52" t="s">
        <v>299</v>
      </c>
      <c r="C169" s="47">
        <v>167</v>
      </c>
      <c r="D169" s="47">
        <v>149481</v>
      </c>
      <c r="E169" s="52" t="s">
        <v>101</v>
      </c>
      <c r="F169" s="15">
        <v>11.5</v>
      </c>
      <c r="G169" s="18"/>
      <c r="H169" s="56"/>
    </row>
    <row r="170" spans="1:8" ht="14.5" customHeight="1" x14ac:dyDescent="0.35">
      <c r="A170" s="47" t="s">
        <v>72</v>
      </c>
      <c r="B170" s="52" t="s">
        <v>299</v>
      </c>
      <c r="C170" s="47">
        <v>167</v>
      </c>
      <c r="D170" s="47">
        <v>149495</v>
      </c>
      <c r="E170" s="52" t="s">
        <v>102</v>
      </c>
      <c r="F170" s="15">
        <v>10</v>
      </c>
      <c r="G170" s="18"/>
      <c r="H170" s="56"/>
    </row>
    <row r="171" spans="1:8" ht="14.5" customHeight="1" x14ac:dyDescent="0.35">
      <c r="A171" s="47" t="s">
        <v>72</v>
      </c>
      <c r="B171" s="52" t="s">
        <v>299</v>
      </c>
      <c r="C171" s="47">
        <v>167</v>
      </c>
      <c r="D171" s="47">
        <v>149500</v>
      </c>
      <c r="E171" s="52" t="s">
        <v>103</v>
      </c>
      <c r="F171" s="15">
        <v>14.5</v>
      </c>
      <c r="G171" s="18"/>
      <c r="H171" s="56"/>
    </row>
    <row r="172" spans="1:8" ht="14.5" customHeight="1" x14ac:dyDescent="0.35">
      <c r="A172" s="47" t="s">
        <v>41</v>
      </c>
      <c r="B172" s="52" t="s">
        <v>299</v>
      </c>
      <c r="C172" s="47">
        <v>168</v>
      </c>
      <c r="D172" s="49">
        <v>149595</v>
      </c>
      <c r="E172" s="50" t="s">
        <v>106</v>
      </c>
      <c r="F172" s="13">
        <v>18</v>
      </c>
      <c r="G172" s="19">
        <v>0.2</v>
      </c>
      <c r="H172" s="9">
        <f>F172*(1-G172)</f>
        <v>14.4</v>
      </c>
    </row>
    <row r="173" spans="1:8" ht="14.5" customHeight="1" x14ac:dyDescent="0.35">
      <c r="A173" s="47" t="s">
        <v>72</v>
      </c>
      <c r="B173" s="52" t="s">
        <v>299</v>
      </c>
      <c r="C173" s="47">
        <v>168</v>
      </c>
      <c r="D173" s="49">
        <v>149617</v>
      </c>
      <c r="E173" s="50" t="s">
        <v>326</v>
      </c>
      <c r="F173" s="13">
        <v>11.5</v>
      </c>
      <c r="G173" s="19">
        <v>0.3</v>
      </c>
      <c r="H173" s="9">
        <f>F173*(1-G173)</f>
        <v>8.0499999999999989</v>
      </c>
    </row>
    <row r="174" spans="1:8" ht="14.5" customHeight="1" x14ac:dyDescent="0.35">
      <c r="A174" s="47" t="s">
        <v>72</v>
      </c>
      <c r="B174" s="52" t="s">
        <v>299</v>
      </c>
      <c r="C174" s="47">
        <v>168</v>
      </c>
      <c r="D174" s="49">
        <v>147901</v>
      </c>
      <c r="E174" s="50" t="s">
        <v>105</v>
      </c>
      <c r="F174" s="13">
        <v>10</v>
      </c>
      <c r="G174" s="19">
        <v>0.4</v>
      </c>
      <c r="H174" s="9">
        <f>F174*(1-G174)</f>
        <v>6</v>
      </c>
    </row>
    <row r="175" spans="1:8" ht="14.5" customHeight="1" x14ac:dyDescent="0.35">
      <c r="A175" s="47" t="s">
        <v>72</v>
      </c>
      <c r="B175" s="52" t="s">
        <v>299</v>
      </c>
      <c r="C175" s="47">
        <v>168</v>
      </c>
      <c r="D175" s="49">
        <v>147900</v>
      </c>
      <c r="E175" s="50" t="s">
        <v>104</v>
      </c>
      <c r="F175" s="13">
        <v>10</v>
      </c>
      <c r="G175" s="19">
        <v>0.6</v>
      </c>
      <c r="H175" s="9">
        <f>F175*(1-G175)</f>
        <v>4</v>
      </c>
    </row>
    <row r="176" spans="1:8" ht="14.5" customHeight="1" x14ac:dyDescent="0.35">
      <c r="A176" s="47" t="s">
        <v>72</v>
      </c>
      <c r="B176" s="52" t="s">
        <v>299</v>
      </c>
      <c r="C176" s="47">
        <v>168</v>
      </c>
      <c r="D176" s="47">
        <v>149610</v>
      </c>
      <c r="E176" s="52" t="s">
        <v>107</v>
      </c>
      <c r="F176" s="15">
        <v>8</v>
      </c>
      <c r="G176" s="18"/>
      <c r="H176" s="56"/>
    </row>
    <row r="177" spans="1:8" ht="14.5" customHeight="1" x14ac:dyDescent="0.35">
      <c r="A177" s="47" t="s">
        <v>72</v>
      </c>
      <c r="B177" s="52" t="s">
        <v>299</v>
      </c>
      <c r="C177" s="47">
        <v>168</v>
      </c>
      <c r="D177" s="47">
        <v>149614</v>
      </c>
      <c r="E177" s="69" t="s">
        <v>327</v>
      </c>
      <c r="F177" s="20" t="s">
        <v>296</v>
      </c>
      <c r="G177" s="18"/>
      <c r="H177" s="56"/>
    </row>
    <row r="178" spans="1:8" ht="14.5" customHeight="1" x14ac:dyDescent="0.35">
      <c r="A178" s="47" t="s">
        <v>72</v>
      </c>
      <c r="B178" s="52" t="s">
        <v>299</v>
      </c>
      <c r="C178" s="47">
        <v>168</v>
      </c>
      <c r="D178" s="47">
        <v>149615</v>
      </c>
      <c r="E178" s="52" t="s">
        <v>328</v>
      </c>
      <c r="F178" s="15">
        <v>11.5</v>
      </c>
      <c r="G178" s="18"/>
      <c r="H178" s="56"/>
    </row>
    <row r="179" spans="1:8" ht="14.5" customHeight="1" x14ac:dyDescent="0.35">
      <c r="A179" s="47" t="s">
        <v>72</v>
      </c>
      <c r="B179" s="52" t="s">
        <v>299</v>
      </c>
      <c r="C179" s="47">
        <v>168</v>
      </c>
      <c r="D179" s="47">
        <v>149616</v>
      </c>
      <c r="E179" s="52" t="s">
        <v>329</v>
      </c>
      <c r="F179" s="15">
        <v>11.5</v>
      </c>
      <c r="G179" s="18"/>
      <c r="H179" s="56"/>
    </row>
    <row r="180" spans="1:8" ht="14.5" customHeight="1" x14ac:dyDescent="0.35">
      <c r="A180" s="47" t="s">
        <v>72</v>
      </c>
      <c r="B180" s="52" t="s">
        <v>299</v>
      </c>
      <c r="C180" s="47">
        <v>168</v>
      </c>
      <c r="D180" s="47">
        <v>149618</v>
      </c>
      <c r="E180" s="69" t="s">
        <v>330</v>
      </c>
      <c r="F180" s="20" t="s">
        <v>296</v>
      </c>
      <c r="G180" s="18"/>
      <c r="H180" s="56"/>
    </row>
    <row r="181" spans="1:8" ht="14.5" customHeight="1" x14ac:dyDescent="0.35">
      <c r="A181" s="47" t="s">
        <v>72</v>
      </c>
      <c r="B181" s="52" t="s">
        <v>299</v>
      </c>
      <c r="C181" s="47">
        <v>169</v>
      </c>
      <c r="D181" s="49">
        <v>146960</v>
      </c>
      <c r="E181" s="50" t="s">
        <v>111</v>
      </c>
      <c r="F181" s="13">
        <v>5</v>
      </c>
      <c r="G181" s="19">
        <v>0.3</v>
      </c>
      <c r="H181" s="9">
        <f>F181*(1-G181)</f>
        <v>3.5</v>
      </c>
    </row>
    <row r="182" spans="1:8" ht="14.5" customHeight="1" x14ac:dyDescent="0.35">
      <c r="A182" s="47" t="s">
        <v>72</v>
      </c>
      <c r="B182" s="52" t="s">
        <v>299</v>
      </c>
      <c r="C182" s="47">
        <v>169</v>
      </c>
      <c r="D182" s="49">
        <v>146936</v>
      </c>
      <c r="E182" s="50" t="s">
        <v>109</v>
      </c>
      <c r="F182" s="13">
        <v>4.5</v>
      </c>
      <c r="G182" s="19">
        <v>0.4</v>
      </c>
      <c r="H182" s="9">
        <f>F182*(1-G182)</f>
        <v>2.6999999999999997</v>
      </c>
    </row>
    <row r="183" spans="1:8" ht="14.5" customHeight="1" x14ac:dyDescent="0.35">
      <c r="A183" s="47" t="s">
        <v>72</v>
      </c>
      <c r="B183" s="52" t="s">
        <v>299</v>
      </c>
      <c r="C183" s="47">
        <v>169</v>
      </c>
      <c r="D183" s="49">
        <v>146959</v>
      </c>
      <c r="E183" s="50" t="s">
        <v>110</v>
      </c>
      <c r="F183" s="13">
        <v>5</v>
      </c>
      <c r="G183" s="19">
        <v>0.4</v>
      </c>
      <c r="H183" s="9">
        <f>F183*(1-G183)</f>
        <v>3</v>
      </c>
    </row>
    <row r="184" spans="1:8" ht="14.5" customHeight="1" x14ac:dyDescent="0.35">
      <c r="A184" s="47" t="s">
        <v>72</v>
      </c>
      <c r="B184" s="52" t="s">
        <v>299</v>
      </c>
      <c r="C184" s="47">
        <v>169</v>
      </c>
      <c r="D184" s="49">
        <v>149611</v>
      </c>
      <c r="E184" s="50" t="s">
        <v>108</v>
      </c>
      <c r="F184" s="13">
        <v>14.5</v>
      </c>
      <c r="G184" s="19">
        <v>0.6</v>
      </c>
      <c r="H184" s="9">
        <f>F184*(1-G184)</f>
        <v>5.8000000000000007</v>
      </c>
    </row>
    <row r="185" spans="1:8" ht="14.5" customHeight="1" x14ac:dyDescent="0.35">
      <c r="A185" s="47" t="s">
        <v>72</v>
      </c>
      <c r="B185" s="52" t="s">
        <v>299</v>
      </c>
      <c r="C185" s="47">
        <v>169</v>
      </c>
      <c r="D185" s="47">
        <v>146957</v>
      </c>
      <c r="E185" s="52" t="s">
        <v>114</v>
      </c>
      <c r="F185" s="15">
        <v>5</v>
      </c>
      <c r="G185" s="18"/>
      <c r="H185" s="56"/>
    </row>
    <row r="186" spans="1:8" ht="14.5" customHeight="1" x14ac:dyDescent="0.35">
      <c r="A186" s="47" t="s">
        <v>72</v>
      </c>
      <c r="B186" s="52" t="s">
        <v>299</v>
      </c>
      <c r="C186" s="47">
        <v>169</v>
      </c>
      <c r="D186" s="47">
        <v>146958</v>
      </c>
      <c r="E186" s="52" t="s">
        <v>112</v>
      </c>
      <c r="F186" s="15">
        <v>5</v>
      </c>
      <c r="G186" s="18"/>
      <c r="H186" s="56"/>
    </row>
    <row r="187" spans="1:8" ht="14.5" customHeight="1" x14ac:dyDescent="0.35">
      <c r="A187" s="47" t="s">
        <v>72</v>
      </c>
      <c r="B187" s="52" t="s">
        <v>299</v>
      </c>
      <c r="C187" s="47">
        <v>169</v>
      </c>
      <c r="D187" s="47">
        <v>147898</v>
      </c>
      <c r="E187" s="52" t="s">
        <v>113</v>
      </c>
      <c r="F187" s="15">
        <v>5</v>
      </c>
      <c r="G187" s="18"/>
      <c r="H187" s="56"/>
    </row>
    <row r="188" spans="1:8" ht="14.5" customHeight="1" x14ac:dyDescent="0.35">
      <c r="A188" s="47" t="s">
        <v>72</v>
      </c>
      <c r="B188" s="52" t="s">
        <v>299</v>
      </c>
      <c r="C188" s="47">
        <v>169</v>
      </c>
      <c r="D188" s="47">
        <v>149101</v>
      </c>
      <c r="E188" s="52" t="s">
        <v>305</v>
      </c>
      <c r="F188" s="15">
        <v>11</v>
      </c>
      <c r="G188" s="18"/>
      <c r="H188" s="56"/>
    </row>
    <row r="189" spans="1:8" ht="14.5" customHeight="1" x14ac:dyDescent="0.35">
      <c r="A189" s="47" t="s">
        <v>115</v>
      </c>
      <c r="B189" s="52" t="s">
        <v>299</v>
      </c>
      <c r="C189" s="47">
        <v>170</v>
      </c>
      <c r="D189" s="49">
        <v>144204</v>
      </c>
      <c r="E189" s="50" t="s">
        <v>303</v>
      </c>
      <c r="F189" s="13">
        <v>7.5</v>
      </c>
      <c r="G189" s="19">
        <v>0.2</v>
      </c>
      <c r="H189" s="9">
        <f>F189*(1-G189)</f>
        <v>6</v>
      </c>
    </row>
    <row r="190" spans="1:8" ht="14.5" customHeight="1" x14ac:dyDescent="0.35">
      <c r="A190" s="47" t="s">
        <v>115</v>
      </c>
      <c r="B190" s="52" t="s">
        <v>299</v>
      </c>
      <c r="C190" s="47">
        <v>170</v>
      </c>
      <c r="D190" s="49">
        <v>150319</v>
      </c>
      <c r="E190" s="50" t="s">
        <v>302</v>
      </c>
      <c r="F190" s="13">
        <v>30</v>
      </c>
      <c r="G190" s="19">
        <v>0.4</v>
      </c>
      <c r="H190" s="9">
        <f>F190*(1-G190)</f>
        <v>18</v>
      </c>
    </row>
    <row r="191" spans="1:8" ht="14.5" customHeight="1" x14ac:dyDescent="0.35">
      <c r="A191" s="47" t="s">
        <v>115</v>
      </c>
      <c r="B191" s="52" t="s">
        <v>299</v>
      </c>
      <c r="C191" s="47">
        <v>170</v>
      </c>
      <c r="D191" s="47">
        <v>144206</v>
      </c>
      <c r="E191" s="52" t="s">
        <v>304</v>
      </c>
      <c r="F191" s="15">
        <v>7</v>
      </c>
      <c r="G191" s="18"/>
      <c r="H191" s="56"/>
    </row>
    <row r="192" spans="1:8" ht="14.5" customHeight="1" x14ac:dyDescent="0.35">
      <c r="A192" s="47" t="s">
        <v>72</v>
      </c>
      <c r="B192" s="52" t="s">
        <v>299</v>
      </c>
      <c r="C192" s="47">
        <v>170</v>
      </c>
      <c r="D192" s="47">
        <v>149588</v>
      </c>
      <c r="E192" s="52" t="s">
        <v>116</v>
      </c>
      <c r="F192" s="15">
        <v>6.5</v>
      </c>
      <c r="G192" s="18"/>
      <c r="H192" s="56"/>
    </row>
    <row r="193" spans="1:8" ht="14.5" customHeight="1" x14ac:dyDescent="0.35">
      <c r="A193" s="47" t="s">
        <v>41</v>
      </c>
      <c r="B193" s="52" t="s">
        <v>299</v>
      </c>
      <c r="C193" s="47">
        <v>171</v>
      </c>
      <c r="D193" s="49">
        <v>149552</v>
      </c>
      <c r="E193" s="50" t="s">
        <v>117</v>
      </c>
      <c r="F193" s="13">
        <v>11</v>
      </c>
      <c r="G193" s="19">
        <v>0.3</v>
      </c>
      <c r="H193" s="9">
        <f>F193*(1-G193)</f>
        <v>7.6999999999999993</v>
      </c>
    </row>
    <row r="194" spans="1:8" ht="14.5" customHeight="1" x14ac:dyDescent="0.35">
      <c r="A194" s="47" t="s">
        <v>72</v>
      </c>
      <c r="B194" s="52" t="s">
        <v>299</v>
      </c>
      <c r="C194" s="47">
        <v>171</v>
      </c>
      <c r="D194" s="47">
        <v>149487</v>
      </c>
      <c r="E194" s="52" t="s">
        <v>118</v>
      </c>
      <c r="F194" s="15">
        <v>12.5</v>
      </c>
      <c r="G194" s="18"/>
      <c r="H194" s="56"/>
    </row>
    <row r="195" spans="1:8" ht="14.5" customHeight="1" x14ac:dyDescent="0.35">
      <c r="A195" s="47" t="s">
        <v>41</v>
      </c>
      <c r="B195" s="52" t="s">
        <v>299</v>
      </c>
      <c r="C195" s="47">
        <v>171</v>
      </c>
      <c r="D195" s="47">
        <v>149554</v>
      </c>
      <c r="E195" s="52" t="s">
        <v>119</v>
      </c>
      <c r="F195" s="15">
        <v>11</v>
      </c>
      <c r="G195" s="18"/>
      <c r="H195" s="56"/>
    </row>
    <row r="196" spans="1:8" ht="14.5" customHeight="1" x14ac:dyDescent="0.35">
      <c r="A196" s="47" t="s">
        <v>41</v>
      </c>
      <c r="B196" s="52" t="s">
        <v>299</v>
      </c>
      <c r="C196" s="47">
        <v>172</v>
      </c>
      <c r="D196" s="49">
        <v>149652</v>
      </c>
      <c r="E196" s="50" t="s">
        <v>124</v>
      </c>
      <c r="F196" s="13">
        <v>9</v>
      </c>
      <c r="G196" s="19">
        <v>0.2</v>
      </c>
      <c r="H196" s="9">
        <f>F196*(1-G196)</f>
        <v>7.2</v>
      </c>
    </row>
    <row r="197" spans="1:8" ht="14.5" customHeight="1" x14ac:dyDescent="0.35">
      <c r="A197" s="47" t="s">
        <v>120</v>
      </c>
      <c r="B197" s="52" t="s">
        <v>299</v>
      </c>
      <c r="C197" s="47">
        <v>172</v>
      </c>
      <c r="D197" s="49">
        <v>149585</v>
      </c>
      <c r="E197" s="50" t="s">
        <v>123</v>
      </c>
      <c r="F197" s="13">
        <v>7.5</v>
      </c>
      <c r="G197" s="19">
        <v>0.3</v>
      </c>
      <c r="H197" s="9">
        <f>F197*(1-G197)</f>
        <v>5.25</v>
      </c>
    </row>
    <row r="198" spans="1:8" ht="14.5" customHeight="1" x14ac:dyDescent="0.35">
      <c r="A198" s="47" t="s">
        <v>120</v>
      </c>
      <c r="B198" s="52" t="s">
        <v>299</v>
      </c>
      <c r="C198" s="47">
        <v>172</v>
      </c>
      <c r="D198" s="49">
        <v>149490</v>
      </c>
      <c r="E198" s="50" t="s">
        <v>122</v>
      </c>
      <c r="F198" s="13">
        <v>6</v>
      </c>
      <c r="G198" s="19">
        <v>0.4</v>
      </c>
      <c r="H198" s="9">
        <f>F198*(1-G198)</f>
        <v>3.5999999999999996</v>
      </c>
    </row>
    <row r="199" spans="1:8" ht="14.5" customHeight="1" x14ac:dyDescent="0.35">
      <c r="A199" s="47" t="s">
        <v>120</v>
      </c>
      <c r="B199" s="52" t="s">
        <v>299</v>
      </c>
      <c r="C199" s="47">
        <v>172</v>
      </c>
      <c r="D199" s="49">
        <v>149491</v>
      </c>
      <c r="E199" s="50" t="s">
        <v>121</v>
      </c>
      <c r="F199" s="13">
        <v>11</v>
      </c>
      <c r="G199" s="19">
        <v>0.4</v>
      </c>
      <c r="H199" s="9">
        <f>F199*(1-G199)</f>
        <v>6.6</v>
      </c>
    </row>
    <row r="200" spans="1:8" ht="14.5" customHeight="1" x14ac:dyDescent="0.35">
      <c r="A200" s="47" t="s">
        <v>72</v>
      </c>
      <c r="B200" s="52" t="s">
        <v>299</v>
      </c>
      <c r="C200" s="47">
        <v>172</v>
      </c>
      <c r="D200" s="47">
        <v>147018</v>
      </c>
      <c r="E200" s="52" t="s">
        <v>125</v>
      </c>
      <c r="F200" s="15">
        <v>5</v>
      </c>
      <c r="G200" s="18"/>
      <c r="H200" s="56"/>
    </row>
    <row r="201" spans="1:8" ht="14.5" customHeight="1" x14ac:dyDescent="0.35">
      <c r="A201" s="47" t="s">
        <v>120</v>
      </c>
      <c r="B201" s="52" t="s">
        <v>299</v>
      </c>
      <c r="C201" s="47">
        <v>173</v>
      </c>
      <c r="D201" s="49">
        <v>149483</v>
      </c>
      <c r="E201" s="50" t="s">
        <v>127</v>
      </c>
      <c r="F201" s="13">
        <v>4</v>
      </c>
      <c r="G201" s="19">
        <v>0.3</v>
      </c>
      <c r="H201" s="9">
        <f>F201*(1-G201)</f>
        <v>2.8</v>
      </c>
    </row>
    <row r="202" spans="1:8" ht="14.5" customHeight="1" x14ac:dyDescent="0.35">
      <c r="A202" s="47" t="s">
        <v>115</v>
      </c>
      <c r="B202" s="52" t="s">
        <v>299</v>
      </c>
      <c r="C202" s="47">
        <v>173</v>
      </c>
      <c r="D202" s="49">
        <v>147034</v>
      </c>
      <c r="E202" s="50" t="s">
        <v>126</v>
      </c>
      <c r="F202" s="13">
        <v>15</v>
      </c>
      <c r="G202" s="19">
        <v>0.4</v>
      </c>
      <c r="H202" s="9">
        <f>F202*(1-G202)</f>
        <v>9</v>
      </c>
    </row>
    <row r="203" spans="1:8" ht="14.5" customHeight="1" x14ac:dyDescent="0.35">
      <c r="A203" s="47" t="s">
        <v>120</v>
      </c>
      <c r="B203" s="52" t="s">
        <v>299</v>
      </c>
      <c r="C203" s="47">
        <v>173</v>
      </c>
      <c r="D203" s="47">
        <v>124262</v>
      </c>
      <c r="E203" s="52" t="s">
        <v>131</v>
      </c>
      <c r="F203" s="15">
        <v>3.5</v>
      </c>
      <c r="G203" s="18"/>
      <c r="H203" s="56"/>
    </row>
    <row r="204" spans="1:8" ht="14.5" customHeight="1" x14ac:dyDescent="0.35">
      <c r="A204" s="47" t="s">
        <v>120</v>
      </c>
      <c r="B204" s="52" t="s">
        <v>299</v>
      </c>
      <c r="C204" s="47">
        <v>173</v>
      </c>
      <c r="D204" s="47">
        <v>138402</v>
      </c>
      <c r="E204" s="52" t="s">
        <v>133</v>
      </c>
      <c r="F204" s="15">
        <v>3.5</v>
      </c>
      <c r="G204" s="18"/>
      <c r="H204" s="56"/>
    </row>
    <row r="205" spans="1:8" ht="14.5" customHeight="1" x14ac:dyDescent="0.35">
      <c r="A205" s="47" t="s">
        <v>72</v>
      </c>
      <c r="B205" s="52" t="s">
        <v>299</v>
      </c>
      <c r="C205" s="47">
        <v>173</v>
      </c>
      <c r="D205" s="47">
        <v>141704</v>
      </c>
      <c r="E205" s="52" t="s">
        <v>331</v>
      </c>
      <c r="F205" s="15">
        <v>5</v>
      </c>
      <c r="G205" s="18"/>
      <c r="H205" s="56"/>
    </row>
    <row r="206" spans="1:8" ht="14.5" customHeight="1" x14ac:dyDescent="0.35">
      <c r="A206" s="47" t="s">
        <v>120</v>
      </c>
      <c r="B206" s="52" t="s">
        <v>299</v>
      </c>
      <c r="C206" s="47">
        <v>173</v>
      </c>
      <c r="D206" s="47">
        <v>146342</v>
      </c>
      <c r="E206" s="52" t="s">
        <v>128</v>
      </c>
      <c r="F206" s="15">
        <v>9</v>
      </c>
      <c r="G206" s="18"/>
      <c r="H206" s="56"/>
    </row>
    <row r="207" spans="1:8" ht="14.5" customHeight="1" x14ac:dyDescent="0.35">
      <c r="A207" s="47" t="s">
        <v>120</v>
      </c>
      <c r="B207" s="52" t="s">
        <v>299</v>
      </c>
      <c r="C207" s="47">
        <v>173</v>
      </c>
      <c r="D207" s="47">
        <v>146915</v>
      </c>
      <c r="E207" s="52" t="s">
        <v>129</v>
      </c>
      <c r="F207" s="15">
        <v>3.5</v>
      </c>
      <c r="G207" s="18"/>
      <c r="H207" s="56"/>
    </row>
    <row r="208" spans="1:8" ht="14.5" customHeight="1" x14ac:dyDescent="0.35">
      <c r="A208" s="47" t="s">
        <v>72</v>
      </c>
      <c r="B208" s="52" t="s">
        <v>299</v>
      </c>
      <c r="C208" s="47">
        <v>173</v>
      </c>
      <c r="D208" s="47">
        <v>147899</v>
      </c>
      <c r="E208" s="52" t="s">
        <v>132</v>
      </c>
      <c r="F208" s="15">
        <v>7</v>
      </c>
      <c r="G208" s="18"/>
      <c r="H208" s="56"/>
    </row>
    <row r="209" spans="1:8" ht="14.5" customHeight="1" x14ac:dyDescent="0.35">
      <c r="A209" s="47" t="s">
        <v>72</v>
      </c>
      <c r="B209" s="52" t="s">
        <v>299</v>
      </c>
      <c r="C209" s="47">
        <v>173</v>
      </c>
      <c r="D209" s="47">
        <v>149609</v>
      </c>
      <c r="E209" s="52" t="s">
        <v>130</v>
      </c>
      <c r="F209" s="15">
        <v>5.5</v>
      </c>
      <c r="G209" s="18"/>
      <c r="H209" s="56"/>
    </row>
    <row r="210" spans="1:8" ht="14.5" customHeight="1" x14ac:dyDescent="0.35">
      <c r="A210" s="47" t="s">
        <v>120</v>
      </c>
      <c r="B210" s="52" t="s">
        <v>299</v>
      </c>
      <c r="C210" s="47">
        <v>174</v>
      </c>
      <c r="D210" s="49">
        <v>146920</v>
      </c>
      <c r="E210" s="50" t="s">
        <v>306</v>
      </c>
      <c r="F210" s="13">
        <v>7.5</v>
      </c>
      <c r="G210" s="19">
        <v>0.3</v>
      </c>
      <c r="H210" s="9">
        <f t="shared" ref="H210:H215" si="1">F210*(1-G210)</f>
        <v>5.25</v>
      </c>
    </row>
    <row r="211" spans="1:8" ht="14.5" customHeight="1" x14ac:dyDescent="0.35">
      <c r="A211" s="47" t="s">
        <v>120</v>
      </c>
      <c r="B211" s="52" t="s">
        <v>299</v>
      </c>
      <c r="C211" s="47">
        <v>174</v>
      </c>
      <c r="D211" s="49">
        <v>144179</v>
      </c>
      <c r="E211" s="50" t="s">
        <v>333</v>
      </c>
      <c r="F211" s="13">
        <v>6</v>
      </c>
      <c r="G211" s="19">
        <v>0.4</v>
      </c>
      <c r="H211" s="9">
        <f t="shared" si="1"/>
        <v>3.5999999999999996</v>
      </c>
    </row>
    <row r="212" spans="1:8" ht="14.5" customHeight="1" x14ac:dyDescent="0.35">
      <c r="A212" s="47" t="s">
        <v>120</v>
      </c>
      <c r="B212" s="52" t="s">
        <v>299</v>
      </c>
      <c r="C212" s="47">
        <v>174</v>
      </c>
      <c r="D212" s="49">
        <v>147656</v>
      </c>
      <c r="E212" s="50" t="s">
        <v>307</v>
      </c>
      <c r="F212" s="13">
        <v>7.5</v>
      </c>
      <c r="G212" s="19">
        <v>0.4</v>
      </c>
      <c r="H212" s="9">
        <f t="shared" si="1"/>
        <v>4.5</v>
      </c>
    </row>
    <row r="213" spans="1:8" ht="14.5" customHeight="1" x14ac:dyDescent="0.35">
      <c r="A213" s="47" t="s">
        <v>120</v>
      </c>
      <c r="B213" s="52" t="s">
        <v>299</v>
      </c>
      <c r="C213" s="47">
        <v>174</v>
      </c>
      <c r="D213" s="49">
        <v>147813</v>
      </c>
      <c r="E213" s="50" t="s">
        <v>308</v>
      </c>
      <c r="F213" s="13">
        <v>7.5</v>
      </c>
      <c r="G213" s="19">
        <v>0.4</v>
      </c>
      <c r="H213" s="9">
        <f t="shared" si="1"/>
        <v>4.5</v>
      </c>
    </row>
    <row r="214" spans="1:8" ht="14.5" customHeight="1" x14ac:dyDescent="0.35">
      <c r="A214" s="47" t="s">
        <v>120</v>
      </c>
      <c r="B214" s="52" t="s">
        <v>299</v>
      </c>
      <c r="C214" s="47">
        <v>174</v>
      </c>
      <c r="D214" s="49">
        <v>148764</v>
      </c>
      <c r="E214" s="50" t="s">
        <v>309</v>
      </c>
      <c r="F214" s="13">
        <v>7</v>
      </c>
      <c r="G214" s="19">
        <v>0.4</v>
      </c>
      <c r="H214" s="9">
        <f t="shared" si="1"/>
        <v>4.2</v>
      </c>
    </row>
    <row r="215" spans="1:8" ht="14.5" customHeight="1" x14ac:dyDescent="0.35">
      <c r="A215" s="47" t="s">
        <v>120</v>
      </c>
      <c r="B215" s="52" t="s">
        <v>299</v>
      </c>
      <c r="C215" s="47">
        <v>174</v>
      </c>
      <c r="D215" s="49">
        <v>149485</v>
      </c>
      <c r="E215" s="50" t="s">
        <v>134</v>
      </c>
      <c r="F215" s="13">
        <v>9</v>
      </c>
      <c r="G215" s="19">
        <v>0.4</v>
      </c>
      <c r="H215" s="9">
        <f t="shared" si="1"/>
        <v>5.3999999999999995</v>
      </c>
    </row>
    <row r="216" spans="1:8" ht="14.5" customHeight="1" x14ac:dyDescent="0.35">
      <c r="A216" s="47" t="s">
        <v>120</v>
      </c>
      <c r="B216" s="52" t="s">
        <v>299</v>
      </c>
      <c r="C216" s="47">
        <v>174</v>
      </c>
      <c r="D216" s="47">
        <v>146925</v>
      </c>
      <c r="E216" s="52" t="s">
        <v>332</v>
      </c>
      <c r="F216" s="15">
        <v>7</v>
      </c>
      <c r="G216" s="18"/>
      <c r="H216" s="56"/>
    </row>
    <row r="217" spans="1:8" ht="14.5" customHeight="1" x14ac:dyDescent="0.35">
      <c r="A217" s="47" t="s">
        <v>120</v>
      </c>
      <c r="B217" s="52" t="s">
        <v>299</v>
      </c>
      <c r="C217" s="47">
        <v>174</v>
      </c>
      <c r="D217" s="47">
        <v>146939</v>
      </c>
      <c r="E217" s="52" t="s">
        <v>334</v>
      </c>
      <c r="F217" s="15">
        <v>8</v>
      </c>
      <c r="G217" s="18"/>
      <c r="H217" s="56"/>
    </row>
    <row r="218" spans="1:8" ht="14.5" customHeight="1" x14ac:dyDescent="0.35">
      <c r="A218" s="47" t="s">
        <v>120</v>
      </c>
      <c r="B218" s="52" t="s">
        <v>299</v>
      </c>
      <c r="C218" s="47">
        <v>174</v>
      </c>
      <c r="D218" s="47">
        <v>146940</v>
      </c>
      <c r="E218" s="52" t="s">
        <v>335</v>
      </c>
      <c r="F218" s="15">
        <v>8</v>
      </c>
      <c r="G218" s="18"/>
      <c r="H218" s="56"/>
    </row>
    <row r="219" spans="1:8" ht="14.5" customHeight="1" x14ac:dyDescent="0.35">
      <c r="A219" s="47" t="s">
        <v>120</v>
      </c>
      <c r="B219" s="52" t="s">
        <v>299</v>
      </c>
      <c r="C219" s="47">
        <v>175</v>
      </c>
      <c r="D219" s="49">
        <v>141487</v>
      </c>
      <c r="E219" s="50" t="s">
        <v>310</v>
      </c>
      <c r="F219" s="13">
        <v>7</v>
      </c>
      <c r="G219" s="19">
        <v>0.3</v>
      </c>
      <c r="H219" s="9">
        <f>F219*(1-G219)</f>
        <v>4.8999999999999995</v>
      </c>
    </row>
    <row r="220" spans="1:8" ht="14.5" customHeight="1" x14ac:dyDescent="0.35">
      <c r="A220" s="47" t="s">
        <v>120</v>
      </c>
      <c r="B220" s="52" t="s">
        <v>299</v>
      </c>
      <c r="C220" s="47">
        <v>175</v>
      </c>
      <c r="D220" s="49">
        <v>146905</v>
      </c>
      <c r="E220" s="50" t="s">
        <v>135</v>
      </c>
      <c r="F220" s="13">
        <v>8</v>
      </c>
      <c r="G220" s="19">
        <v>0.3</v>
      </c>
      <c r="H220" s="9">
        <f>F220*(1-G220)</f>
        <v>5.6</v>
      </c>
    </row>
    <row r="221" spans="1:8" ht="14.5" customHeight="1" x14ac:dyDescent="0.35">
      <c r="A221" s="47" t="s">
        <v>120</v>
      </c>
      <c r="B221" s="52" t="s">
        <v>299</v>
      </c>
      <c r="C221" s="47">
        <v>175</v>
      </c>
      <c r="D221" s="49">
        <v>149444</v>
      </c>
      <c r="E221" s="50" t="s">
        <v>311</v>
      </c>
      <c r="F221" s="13">
        <v>7</v>
      </c>
      <c r="G221" s="19">
        <v>0.3</v>
      </c>
      <c r="H221" s="9">
        <f>F221*(1-G221)</f>
        <v>4.8999999999999995</v>
      </c>
    </row>
    <row r="222" spans="1:8" ht="14.5" customHeight="1" x14ac:dyDescent="0.35">
      <c r="A222" s="47" t="s">
        <v>120</v>
      </c>
      <c r="B222" s="52" t="s">
        <v>299</v>
      </c>
      <c r="C222" s="47">
        <v>175</v>
      </c>
      <c r="D222" s="49">
        <v>146951</v>
      </c>
      <c r="E222" s="50" t="s">
        <v>312</v>
      </c>
      <c r="F222" s="13">
        <v>6</v>
      </c>
      <c r="G222" s="19">
        <v>0.4</v>
      </c>
      <c r="H222" s="9">
        <f>F222*(1-G222)</f>
        <v>3.5999999999999996</v>
      </c>
    </row>
    <row r="223" spans="1:8" ht="14.5" customHeight="1" x14ac:dyDescent="0.35">
      <c r="A223" s="47" t="s">
        <v>120</v>
      </c>
      <c r="B223" s="52" t="s">
        <v>299</v>
      </c>
      <c r="C223" s="47">
        <v>175</v>
      </c>
      <c r="D223" s="49">
        <v>149499</v>
      </c>
      <c r="E223" s="50" t="s">
        <v>313</v>
      </c>
      <c r="F223" s="13">
        <v>8</v>
      </c>
      <c r="G223" s="19">
        <v>0.6</v>
      </c>
      <c r="H223" s="9">
        <f>F223*(1-G223)</f>
        <v>3.2</v>
      </c>
    </row>
    <row r="224" spans="1:8" ht="14.5" customHeight="1" x14ac:dyDescent="0.35">
      <c r="A224" s="47" t="s">
        <v>120</v>
      </c>
      <c r="B224" s="52" t="s">
        <v>299</v>
      </c>
      <c r="C224" s="47">
        <v>175</v>
      </c>
      <c r="D224" s="47">
        <v>146280</v>
      </c>
      <c r="E224" s="52" t="s">
        <v>314</v>
      </c>
      <c r="F224" s="15">
        <v>7</v>
      </c>
      <c r="G224" s="18"/>
      <c r="H224" s="56"/>
    </row>
    <row r="225" spans="1:8" ht="14.5" customHeight="1" x14ac:dyDescent="0.35">
      <c r="A225" s="47" t="s">
        <v>120</v>
      </c>
      <c r="B225" s="52" t="s">
        <v>299</v>
      </c>
      <c r="C225" s="47">
        <v>175</v>
      </c>
      <c r="D225" s="47">
        <v>146950</v>
      </c>
      <c r="E225" s="52" t="s">
        <v>315</v>
      </c>
      <c r="F225" s="15">
        <v>6</v>
      </c>
      <c r="G225" s="18"/>
      <c r="H225" s="56"/>
    </row>
    <row r="226" spans="1:8" ht="14.5" customHeight="1" x14ac:dyDescent="0.35">
      <c r="A226" s="47" t="s">
        <v>120</v>
      </c>
      <c r="B226" s="52" t="s">
        <v>299</v>
      </c>
      <c r="C226" s="47">
        <v>175</v>
      </c>
      <c r="D226" s="47">
        <v>146952</v>
      </c>
      <c r="E226" s="52" t="s">
        <v>316</v>
      </c>
      <c r="F226" s="15">
        <v>6</v>
      </c>
      <c r="G226" s="18"/>
      <c r="H226" s="56"/>
    </row>
    <row r="227" spans="1:8" ht="14.5" customHeight="1" x14ac:dyDescent="0.35">
      <c r="A227" s="47" t="s">
        <v>120</v>
      </c>
      <c r="B227" s="52" t="s">
        <v>299</v>
      </c>
      <c r="C227" s="47">
        <v>175</v>
      </c>
      <c r="D227" s="47">
        <v>146953</v>
      </c>
      <c r="E227" s="52" t="s">
        <v>317</v>
      </c>
      <c r="F227" s="15">
        <v>6</v>
      </c>
      <c r="G227" s="18"/>
      <c r="H227" s="56"/>
    </row>
    <row r="228" spans="1:8" ht="14.5" customHeight="1" x14ac:dyDescent="0.35">
      <c r="A228" s="47" t="s">
        <v>120</v>
      </c>
      <c r="B228" s="52" t="s">
        <v>299</v>
      </c>
      <c r="C228" s="47">
        <v>175</v>
      </c>
      <c r="D228" s="47">
        <v>146954</v>
      </c>
      <c r="E228" s="52" t="s">
        <v>318</v>
      </c>
      <c r="F228" s="15">
        <v>6</v>
      </c>
      <c r="G228" s="18"/>
      <c r="H228" s="56"/>
    </row>
    <row r="229" spans="1:8" ht="14.5" customHeight="1" x14ac:dyDescent="0.35">
      <c r="A229" s="47" t="s">
        <v>120</v>
      </c>
      <c r="B229" s="52" t="s">
        <v>299</v>
      </c>
      <c r="C229" s="47">
        <v>175</v>
      </c>
      <c r="D229" s="47">
        <v>149480</v>
      </c>
      <c r="E229" s="52" t="s">
        <v>319</v>
      </c>
      <c r="F229" s="15">
        <v>7</v>
      </c>
      <c r="G229" s="18"/>
      <c r="H229" s="56"/>
    </row>
    <row r="230" spans="1:8" ht="14.5" customHeight="1" x14ac:dyDescent="0.35">
      <c r="A230" s="47" t="s">
        <v>120</v>
      </c>
      <c r="B230" s="52" t="s">
        <v>299</v>
      </c>
      <c r="C230" s="47">
        <v>176</v>
      </c>
      <c r="D230" s="49">
        <v>146281</v>
      </c>
      <c r="E230" s="50" t="s">
        <v>142</v>
      </c>
      <c r="F230" s="13">
        <v>8</v>
      </c>
      <c r="G230" s="19">
        <v>0.3</v>
      </c>
      <c r="H230" s="9">
        <f t="shared" ref="H230:H243" si="2">F230*(1-G230)</f>
        <v>5.6</v>
      </c>
    </row>
    <row r="231" spans="1:8" ht="14.5" customHeight="1" x14ac:dyDescent="0.35">
      <c r="A231" s="47" t="s">
        <v>120</v>
      </c>
      <c r="B231" s="52" t="s">
        <v>299</v>
      </c>
      <c r="C231" s="47">
        <v>176</v>
      </c>
      <c r="D231" s="49">
        <v>149479</v>
      </c>
      <c r="E231" s="50" t="s">
        <v>141</v>
      </c>
      <c r="F231" s="13">
        <v>8</v>
      </c>
      <c r="G231" s="19">
        <v>0.3</v>
      </c>
      <c r="H231" s="9">
        <f t="shared" si="2"/>
        <v>5.6</v>
      </c>
    </row>
    <row r="232" spans="1:8" ht="14.5" customHeight="1" x14ac:dyDescent="0.35">
      <c r="A232" s="47" t="s">
        <v>120</v>
      </c>
      <c r="B232" s="52" t="s">
        <v>299</v>
      </c>
      <c r="C232" s="47">
        <v>176</v>
      </c>
      <c r="D232" s="49">
        <v>146914</v>
      </c>
      <c r="E232" s="50" t="s">
        <v>140</v>
      </c>
      <c r="F232" s="13">
        <v>6</v>
      </c>
      <c r="G232" s="19">
        <v>0.4</v>
      </c>
      <c r="H232" s="9">
        <f t="shared" si="2"/>
        <v>3.5999999999999996</v>
      </c>
    </row>
    <row r="233" spans="1:8" ht="14.5" customHeight="1" x14ac:dyDescent="0.35">
      <c r="A233" s="47" t="s">
        <v>120</v>
      </c>
      <c r="B233" s="52" t="s">
        <v>299</v>
      </c>
      <c r="C233" s="47">
        <v>176</v>
      </c>
      <c r="D233" s="49">
        <v>149442</v>
      </c>
      <c r="E233" s="50" t="s">
        <v>139</v>
      </c>
      <c r="F233" s="13">
        <v>6</v>
      </c>
      <c r="G233" s="19">
        <v>0.4</v>
      </c>
      <c r="H233" s="9">
        <f t="shared" si="2"/>
        <v>3.5999999999999996</v>
      </c>
    </row>
    <row r="234" spans="1:8" ht="14.5" customHeight="1" x14ac:dyDescent="0.35">
      <c r="A234" s="47" t="s">
        <v>120</v>
      </c>
      <c r="B234" s="52" t="s">
        <v>299</v>
      </c>
      <c r="C234" s="47">
        <v>176</v>
      </c>
      <c r="D234" s="49">
        <v>148485</v>
      </c>
      <c r="E234" s="50" t="s">
        <v>136</v>
      </c>
      <c r="F234" s="13">
        <v>7</v>
      </c>
      <c r="G234" s="19">
        <v>0.6</v>
      </c>
      <c r="H234" s="9">
        <f t="shared" si="2"/>
        <v>2.8000000000000003</v>
      </c>
    </row>
    <row r="235" spans="1:8" ht="14.5" customHeight="1" x14ac:dyDescent="0.35">
      <c r="A235" s="47" t="s">
        <v>120</v>
      </c>
      <c r="B235" s="52" t="s">
        <v>299</v>
      </c>
      <c r="C235" s="47">
        <v>176</v>
      </c>
      <c r="D235" s="49">
        <v>149486</v>
      </c>
      <c r="E235" s="50" t="s">
        <v>137</v>
      </c>
      <c r="F235" s="13">
        <v>8</v>
      </c>
      <c r="G235" s="19">
        <v>0.6</v>
      </c>
      <c r="H235" s="9">
        <f t="shared" si="2"/>
        <v>3.2</v>
      </c>
    </row>
    <row r="236" spans="1:8" ht="14.5" customHeight="1" x14ac:dyDescent="0.35">
      <c r="A236" s="47" t="s">
        <v>120</v>
      </c>
      <c r="B236" s="52" t="s">
        <v>299</v>
      </c>
      <c r="C236" s="47">
        <v>176</v>
      </c>
      <c r="D236" s="49">
        <v>149608</v>
      </c>
      <c r="E236" s="50" t="s">
        <v>138</v>
      </c>
      <c r="F236" s="13">
        <v>7.5</v>
      </c>
      <c r="G236" s="19">
        <v>0.6</v>
      </c>
      <c r="H236" s="9">
        <f t="shared" si="2"/>
        <v>3</v>
      </c>
    </row>
    <row r="237" spans="1:8" ht="14.5" customHeight="1" x14ac:dyDescent="0.35">
      <c r="A237" s="47" t="s">
        <v>120</v>
      </c>
      <c r="B237" s="52" t="s">
        <v>299</v>
      </c>
      <c r="C237" s="47">
        <v>177</v>
      </c>
      <c r="D237" s="49">
        <v>148805</v>
      </c>
      <c r="E237" s="50" t="s">
        <v>149</v>
      </c>
      <c r="F237" s="13">
        <v>7</v>
      </c>
      <c r="G237" s="19">
        <v>0.2</v>
      </c>
      <c r="H237" s="9">
        <f t="shared" si="2"/>
        <v>5.6000000000000005</v>
      </c>
    </row>
    <row r="238" spans="1:8" ht="14.5" customHeight="1" x14ac:dyDescent="0.35">
      <c r="A238" s="47" t="s">
        <v>120</v>
      </c>
      <c r="B238" s="52" t="s">
        <v>299</v>
      </c>
      <c r="C238" s="47">
        <v>177</v>
      </c>
      <c r="D238" s="49">
        <v>146929</v>
      </c>
      <c r="E238" s="50" t="s">
        <v>148</v>
      </c>
      <c r="F238" s="13">
        <v>4.5</v>
      </c>
      <c r="G238" s="19">
        <v>0.3</v>
      </c>
      <c r="H238" s="9">
        <f t="shared" si="2"/>
        <v>3.15</v>
      </c>
    </row>
    <row r="239" spans="1:8" ht="14.5" customHeight="1" x14ac:dyDescent="0.35">
      <c r="A239" s="47" t="s">
        <v>120</v>
      </c>
      <c r="B239" s="52" t="s">
        <v>299</v>
      </c>
      <c r="C239" s="47">
        <v>177</v>
      </c>
      <c r="D239" s="49">
        <v>149445</v>
      </c>
      <c r="E239" s="50" t="s">
        <v>147</v>
      </c>
      <c r="F239" s="13">
        <v>9.5</v>
      </c>
      <c r="G239" s="19">
        <v>0.3</v>
      </c>
      <c r="H239" s="9">
        <f t="shared" si="2"/>
        <v>6.6499999999999995</v>
      </c>
    </row>
    <row r="240" spans="1:8" ht="14.5" customHeight="1" x14ac:dyDescent="0.35">
      <c r="A240" s="47" t="s">
        <v>120</v>
      </c>
      <c r="B240" s="52" t="s">
        <v>299</v>
      </c>
      <c r="C240" s="47">
        <v>177</v>
      </c>
      <c r="D240" s="49">
        <v>149594</v>
      </c>
      <c r="E240" s="50" t="s">
        <v>146</v>
      </c>
      <c r="F240" s="13">
        <v>7</v>
      </c>
      <c r="G240" s="19">
        <v>0.3</v>
      </c>
      <c r="H240" s="9">
        <f t="shared" si="2"/>
        <v>4.8999999999999995</v>
      </c>
    </row>
    <row r="241" spans="1:8" ht="14.5" customHeight="1" x14ac:dyDescent="0.35">
      <c r="A241" s="47" t="s">
        <v>120</v>
      </c>
      <c r="B241" s="52" t="s">
        <v>299</v>
      </c>
      <c r="C241" s="47">
        <v>177</v>
      </c>
      <c r="D241" s="49">
        <v>149482</v>
      </c>
      <c r="E241" s="50" t="s">
        <v>145</v>
      </c>
      <c r="F241" s="13">
        <v>8</v>
      </c>
      <c r="G241" s="19">
        <v>0.4</v>
      </c>
      <c r="H241" s="9">
        <f t="shared" si="2"/>
        <v>4.8</v>
      </c>
    </row>
    <row r="242" spans="1:8" ht="14.5" customHeight="1" x14ac:dyDescent="0.35">
      <c r="A242" s="47" t="s">
        <v>120</v>
      </c>
      <c r="B242" s="52" t="s">
        <v>299</v>
      </c>
      <c r="C242" s="47">
        <v>177</v>
      </c>
      <c r="D242" s="49">
        <v>146343</v>
      </c>
      <c r="E242" s="50" t="s">
        <v>144</v>
      </c>
      <c r="F242" s="13">
        <v>8</v>
      </c>
      <c r="G242" s="19">
        <v>0.6</v>
      </c>
      <c r="H242" s="9">
        <f t="shared" si="2"/>
        <v>3.2</v>
      </c>
    </row>
    <row r="243" spans="1:8" ht="14.5" customHeight="1" x14ac:dyDescent="0.35">
      <c r="A243" s="47" t="s">
        <v>120</v>
      </c>
      <c r="B243" s="52" t="s">
        <v>299</v>
      </c>
      <c r="C243" s="47">
        <v>177</v>
      </c>
      <c r="D243" s="49">
        <v>148782</v>
      </c>
      <c r="E243" s="50" t="s">
        <v>143</v>
      </c>
      <c r="F243" s="13">
        <v>7</v>
      </c>
      <c r="G243" s="19">
        <v>0.6</v>
      </c>
      <c r="H243" s="9">
        <f t="shared" si="2"/>
        <v>2.8000000000000003</v>
      </c>
    </row>
    <row r="244" spans="1:8" ht="14.5" customHeight="1" x14ac:dyDescent="0.35">
      <c r="A244" s="47" t="s">
        <v>120</v>
      </c>
      <c r="B244" s="52" t="s">
        <v>299</v>
      </c>
      <c r="C244" s="47">
        <v>177</v>
      </c>
      <c r="D244" s="47">
        <v>144212</v>
      </c>
      <c r="E244" s="52" t="s">
        <v>150</v>
      </c>
      <c r="F244" s="15">
        <v>5</v>
      </c>
      <c r="G244" s="18"/>
      <c r="H244" s="56"/>
    </row>
    <row r="245" spans="1:8" ht="14.5" customHeight="1" x14ac:dyDescent="0.35">
      <c r="A245" s="47" t="s">
        <v>120</v>
      </c>
      <c r="B245" s="52" t="s">
        <v>299</v>
      </c>
      <c r="C245" s="47">
        <v>177</v>
      </c>
      <c r="D245" s="47">
        <v>146933</v>
      </c>
      <c r="E245" s="52" t="s">
        <v>151</v>
      </c>
      <c r="F245" s="15">
        <v>7</v>
      </c>
      <c r="G245" s="18"/>
      <c r="H245" s="56"/>
    </row>
    <row r="246" spans="1:8" ht="14.5" customHeight="1" x14ac:dyDescent="0.35">
      <c r="A246" s="47" t="s">
        <v>120</v>
      </c>
      <c r="B246" s="52" t="s">
        <v>299</v>
      </c>
      <c r="C246" s="47">
        <v>178</v>
      </c>
      <c r="D246" s="49">
        <v>149494</v>
      </c>
      <c r="E246" s="50" t="s">
        <v>157</v>
      </c>
      <c r="F246" s="13">
        <v>5.5</v>
      </c>
      <c r="G246" s="19">
        <v>0.2</v>
      </c>
      <c r="H246" s="9">
        <f t="shared" ref="H246:H251" si="3">F246*(1-G246)</f>
        <v>4.4000000000000004</v>
      </c>
    </row>
    <row r="247" spans="1:8" ht="14.5" customHeight="1" x14ac:dyDescent="0.35">
      <c r="A247" s="47" t="s">
        <v>120</v>
      </c>
      <c r="B247" s="52" t="s">
        <v>299</v>
      </c>
      <c r="C247" s="47">
        <v>178</v>
      </c>
      <c r="D247" s="49">
        <v>149586</v>
      </c>
      <c r="E247" s="50" t="s">
        <v>156</v>
      </c>
      <c r="F247" s="13">
        <v>7</v>
      </c>
      <c r="G247" s="19">
        <v>0.3</v>
      </c>
      <c r="H247" s="9">
        <f t="shared" si="3"/>
        <v>4.8999999999999995</v>
      </c>
    </row>
    <row r="248" spans="1:8" ht="14.5" customHeight="1" x14ac:dyDescent="0.35">
      <c r="A248" s="47" t="s">
        <v>120</v>
      </c>
      <c r="B248" s="52" t="s">
        <v>299</v>
      </c>
      <c r="C248" s="47">
        <v>178</v>
      </c>
      <c r="D248" s="49">
        <v>148583</v>
      </c>
      <c r="E248" s="50" t="s">
        <v>155</v>
      </c>
      <c r="F248" s="13">
        <v>6.5</v>
      </c>
      <c r="G248" s="19">
        <v>0.4</v>
      </c>
      <c r="H248" s="9">
        <f t="shared" si="3"/>
        <v>3.9</v>
      </c>
    </row>
    <row r="249" spans="1:8" ht="14.5" customHeight="1" x14ac:dyDescent="0.35">
      <c r="A249" s="47" t="s">
        <v>120</v>
      </c>
      <c r="B249" s="52" t="s">
        <v>299</v>
      </c>
      <c r="C249" s="47">
        <v>178</v>
      </c>
      <c r="D249" s="49">
        <v>149607</v>
      </c>
      <c r="E249" s="50" t="s">
        <v>154</v>
      </c>
      <c r="F249" s="13">
        <v>6.5</v>
      </c>
      <c r="G249" s="19">
        <v>0.4</v>
      </c>
      <c r="H249" s="9">
        <f t="shared" si="3"/>
        <v>3.9</v>
      </c>
    </row>
    <row r="250" spans="1:8" ht="14.5" customHeight="1" x14ac:dyDescent="0.35">
      <c r="A250" s="47" t="s">
        <v>120</v>
      </c>
      <c r="B250" s="52" t="s">
        <v>299</v>
      </c>
      <c r="C250" s="47">
        <v>178</v>
      </c>
      <c r="D250" s="49">
        <v>148561</v>
      </c>
      <c r="E250" s="50" t="s">
        <v>152</v>
      </c>
      <c r="F250" s="13">
        <v>7.5</v>
      </c>
      <c r="G250" s="19">
        <v>0.6</v>
      </c>
      <c r="H250" s="9">
        <f t="shared" si="3"/>
        <v>3</v>
      </c>
    </row>
    <row r="251" spans="1:8" ht="14.5" customHeight="1" x14ac:dyDescent="0.35">
      <c r="A251" s="47" t="s">
        <v>120</v>
      </c>
      <c r="B251" s="52" t="s">
        <v>299</v>
      </c>
      <c r="C251" s="47">
        <v>178</v>
      </c>
      <c r="D251" s="49">
        <v>149591</v>
      </c>
      <c r="E251" s="50" t="s">
        <v>153</v>
      </c>
      <c r="F251" s="13">
        <v>7</v>
      </c>
      <c r="G251" s="19">
        <v>0.6</v>
      </c>
      <c r="H251" s="9">
        <f t="shared" si="3"/>
        <v>2.8000000000000003</v>
      </c>
    </row>
    <row r="252" spans="1:8" ht="14.5" customHeight="1" x14ac:dyDescent="0.35">
      <c r="A252" s="47" t="s">
        <v>120</v>
      </c>
      <c r="B252" s="52" t="s">
        <v>299</v>
      </c>
      <c r="C252" s="47">
        <v>178</v>
      </c>
      <c r="D252" s="47">
        <v>144141</v>
      </c>
      <c r="E252" s="75" t="s">
        <v>160</v>
      </c>
      <c r="F252" s="20" t="s">
        <v>296</v>
      </c>
      <c r="G252" s="18"/>
      <c r="H252" s="56"/>
    </row>
    <row r="253" spans="1:8" ht="14.5" customHeight="1" x14ac:dyDescent="0.35">
      <c r="A253" s="47" t="s">
        <v>120</v>
      </c>
      <c r="B253" s="52" t="s">
        <v>299</v>
      </c>
      <c r="C253" s="47">
        <v>178</v>
      </c>
      <c r="D253" s="47">
        <v>144142</v>
      </c>
      <c r="E253" s="55" t="s">
        <v>159</v>
      </c>
      <c r="F253" s="15">
        <v>5</v>
      </c>
      <c r="G253" s="18"/>
      <c r="H253" s="56"/>
    </row>
    <row r="254" spans="1:8" ht="14.5" customHeight="1" x14ac:dyDescent="0.35">
      <c r="A254" s="47" t="s">
        <v>120</v>
      </c>
      <c r="B254" s="52" t="s">
        <v>299</v>
      </c>
      <c r="C254" s="47">
        <v>178</v>
      </c>
      <c r="D254" s="47">
        <v>146934</v>
      </c>
      <c r="E254" s="52" t="s">
        <v>158</v>
      </c>
      <c r="F254" s="15">
        <v>7</v>
      </c>
      <c r="G254" s="18"/>
      <c r="H254" s="56"/>
    </row>
    <row r="255" spans="1:8" ht="14.5" customHeight="1" x14ac:dyDescent="0.35">
      <c r="A255" s="47" t="s">
        <v>73</v>
      </c>
      <c r="B255" s="52" t="s">
        <v>299</v>
      </c>
      <c r="C255" s="47">
        <v>179</v>
      </c>
      <c r="D255" s="49">
        <v>149663</v>
      </c>
      <c r="E255" s="50" t="s">
        <v>161</v>
      </c>
      <c r="F255" s="13">
        <v>23</v>
      </c>
      <c r="G255" s="19">
        <v>0.3</v>
      </c>
      <c r="H255" s="9">
        <f>F255*(1-G255)</f>
        <v>16.099999999999998</v>
      </c>
    </row>
    <row r="256" spans="1:8" ht="14.5" customHeight="1" x14ac:dyDescent="0.35">
      <c r="A256" s="47" t="s">
        <v>73</v>
      </c>
      <c r="B256" s="52" t="s">
        <v>299</v>
      </c>
      <c r="C256" s="47">
        <v>180</v>
      </c>
      <c r="D256" s="47">
        <v>145480</v>
      </c>
      <c r="E256" s="55" t="s">
        <v>162</v>
      </c>
      <c r="F256" s="15">
        <v>6</v>
      </c>
      <c r="G256" s="18"/>
      <c r="H256" s="56"/>
    </row>
    <row r="257" spans="1:8" ht="14.5" customHeight="1" x14ac:dyDescent="0.35">
      <c r="A257" s="47" t="s">
        <v>120</v>
      </c>
      <c r="B257" s="52" t="s">
        <v>299</v>
      </c>
      <c r="C257" s="47">
        <v>181</v>
      </c>
      <c r="D257" s="49">
        <v>133751</v>
      </c>
      <c r="E257" s="50" t="s">
        <v>163</v>
      </c>
      <c r="F257" s="13">
        <v>6</v>
      </c>
      <c r="G257" s="19">
        <v>0.3</v>
      </c>
      <c r="H257" s="9">
        <f>F257*(1-G257)</f>
        <v>4.1999999999999993</v>
      </c>
    </row>
    <row r="258" spans="1:8" ht="14.5" customHeight="1" x14ac:dyDescent="0.35">
      <c r="A258" s="47" t="s">
        <v>11</v>
      </c>
      <c r="B258" s="52" t="s">
        <v>299</v>
      </c>
      <c r="C258" s="47">
        <v>181</v>
      </c>
      <c r="D258" s="47">
        <v>103083</v>
      </c>
      <c r="E258" s="55" t="s">
        <v>166</v>
      </c>
      <c r="F258" s="15">
        <v>6</v>
      </c>
      <c r="G258" s="18"/>
      <c r="H258" s="56"/>
    </row>
    <row r="259" spans="1:8" ht="14.5" customHeight="1" x14ac:dyDescent="0.35">
      <c r="A259" s="47" t="s">
        <v>120</v>
      </c>
      <c r="B259" s="52" t="s">
        <v>299</v>
      </c>
      <c r="C259" s="47">
        <v>181</v>
      </c>
      <c r="D259" s="47">
        <v>141636</v>
      </c>
      <c r="E259" s="55" t="s">
        <v>164</v>
      </c>
      <c r="F259" s="15">
        <v>6</v>
      </c>
      <c r="G259" s="18"/>
      <c r="H259" s="56"/>
    </row>
    <row r="260" spans="1:8" ht="14.5" customHeight="1" x14ac:dyDescent="0.35">
      <c r="A260" s="47" t="s">
        <v>11</v>
      </c>
      <c r="B260" s="52" t="s">
        <v>299</v>
      </c>
      <c r="C260" s="47">
        <v>181</v>
      </c>
      <c r="D260" s="47">
        <v>144103</v>
      </c>
      <c r="E260" s="55" t="s">
        <v>165</v>
      </c>
      <c r="F260" s="15">
        <v>6</v>
      </c>
      <c r="G260" s="18"/>
      <c r="H260" s="56"/>
    </row>
    <row r="261" spans="1:8" ht="14.5" customHeight="1" x14ac:dyDescent="0.35">
      <c r="A261" s="47" t="s">
        <v>120</v>
      </c>
      <c r="B261" s="52" t="s">
        <v>299</v>
      </c>
      <c r="C261" s="47">
        <v>181</v>
      </c>
      <c r="D261" s="47">
        <v>146956</v>
      </c>
      <c r="E261" s="55" t="s">
        <v>167</v>
      </c>
      <c r="F261" s="15">
        <v>6</v>
      </c>
      <c r="G261" s="18"/>
      <c r="H261" s="56"/>
    </row>
    <row r="262" spans="1:8" ht="14.5" customHeight="1" x14ac:dyDescent="0.35">
      <c r="A262" s="47" t="s">
        <v>120</v>
      </c>
      <c r="B262" s="52" t="s">
        <v>299</v>
      </c>
      <c r="C262" s="47">
        <v>181</v>
      </c>
      <c r="D262" s="47">
        <v>149511</v>
      </c>
      <c r="E262" s="55" t="s">
        <v>169</v>
      </c>
      <c r="F262" s="15">
        <v>6</v>
      </c>
      <c r="G262" s="18"/>
      <c r="H262" s="56"/>
    </row>
    <row r="263" spans="1:8" ht="14.5" customHeight="1" x14ac:dyDescent="0.35">
      <c r="A263" s="47" t="s">
        <v>120</v>
      </c>
      <c r="B263" s="52" t="s">
        <v>299</v>
      </c>
      <c r="C263" s="47">
        <v>181</v>
      </c>
      <c r="D263" s="47">
        <v>149512</v>
      </c>
      <c r="E263" s="55" t="s">
        <v>168</v>
      </c>
      <c r="F263" s="15">
        <v>6</v>
      </c>
      <c r="G263" s="18"/>
      <c r="H263" s="56"/>
    </row>
    <row r="264" spans="1:8" ht="14.5" customHeight="1" x14ac:dyDescent="0.35">
      <c r="A264" s="47" t="s">
        <v>11</v>
      </c>
      <c r="B264" s="52" t="s">
        <v>299</v>
      </c>
      <c r="C264" s="47">
        <v>182</v>
      </c>
      <c r="D264" s="49">
        <v>147047</v>
      </c>
      <c r="E264" s="50" t="s">
        <v>170</v>
      </c>
      <c r="F264" s="13">
        <v>7.5</v>
      </c>
      <c r="G264" s="19">
        <v>0.6</v>
      </c>
      <c r="H264" s="9">
        <f>F264*(1-G264)</f>
        <v>3</v>
      </c>
    </row>
    <row r="265" spans="1:8" x14ac:dyDescent="0.35">
      <c r="A265" s="47" t="s">
        <v>11</v>
      </c>
      <c r="B265" s="52" t="s">
        <v>299</v>
      </c>
      <c r="C265" s="47">
        <v>182</v>
      </c>
      <c r="D265" s="47">
        <v>101022</v>
      </c>
      <c r="E265" s="55" t="s">
        <v>173</v>
      </c>
      <c r="F265" s="15">
        <v>10.5</v>
      </c>
      <c r="G265" s="18"/>
      <c r="H265" s="56"/>
    </row>
    <row r="266" spans="1:8" x14ac:dyDescent="0.35">
      <c r="A266" s="47" t="s">
        <v>115</v>
      </c>
      <c r="B266" s="52" t="s">
        <v>299</v>
      </c>
      <c r="C266" s="47">
        <v>182</v>
      </c>
      <c r="D266" s="47">
        <v>127552</v>
      </c>
      <c r="E266" s="55" t="s">
        <v>172</v>
      </c>
      <c r="F266" s="15">
        <v>5</v>
      </c>
      <c r="G266" s="18"/>
      <c r="H266" s="56"/>
    </row>
    <row r="267" spans="1:8" x14ac:dyDescent="0.35">
      <c r="A267" s="47" t="s">
        <v>11</v>
      </c>
      <c r="B267" s="52" t="s">
        <v>299</v>
      </c>
      <c r="C267" s="47">
        <v>182</v>
      </c>
      <c r="D267" s="47">
        <v>149661</v>
      </c>
      <c r="E267" s="55" t="s">
        <v>171</v>
      </c>
      <c r="F267" s="15">
        <v>3.75</v>
      </c>
      <c r="G267" s="18"/>
      <c r="H267" s="56"/>
    </row>
    <row r="268" spans="1:8" x14ac:dyDescent="0.35">
      <c r="A268" s="47" t="s">
        <v>11</v>
      </c>
      <c r="B268" s="52" t="s">
        <v>299</v>
      </c>
      <c r="C268" s="47">
        <v>183</v>
      </c>
      <c r="D268" s="47">
        <v>104331</v>
      </c>
      <c r="E268" s="55" t="s">
        <v>176</v>
      </c>
      <c r="F268" s="15">
        <v>4.5</v>
      </c>
      <c r="G268" s="18"/>
      <c r="H268" s="56"/>
    </row>
    <row r="269" spans="1:8" x14ac:dyDescent="0.35">
      <c r="A269" s="47" t="s">
        <v>11</v>
      </c>
      <c r="B269" s="52" t="s">
        <v>299</v>
      </c>
      <c r="C269" s="47">
        <v>183</v>
      </c>
      <c r="D269" s="47">
        <v>104332</v>
      </c>
      <c r="E269" s="55" t="s">
        <v>174</v>
      </c>
      <c r="F269" s="15">
        <v>7</v>
      </c>
      <c r="G269" s="18"/>
      <c r="H269" s="56"/>
    </row>
    <row r="270" spans="1:8" x14ac:dyDescent="0.35">
      <c r="A270" s="47" t="s">
        <v>11</v>
      </c>
      <c r="B270" s="52" t="s">
        <v>299</v>
      </c>
      <c r="C270" s="47">
        <v>183</v>
      </c>
      <c r="D270" s="47">
        <v>126199</v>
      </c>
      <c r="E270" s="55" t="s">
        <v>175</v>
      </c>
      <c r="F270" s="15">
        <v>5</v>
      </c>
      <c r="G270" s="18"/>
      <c r="H270" s="56"/>
    </row>
    <row r="271" spans="1:8" x14ac:dyDescent="0.35">
      <c r="A271" s="47" t="s">
        <v>11</v>
      </c>
      <c r="B271" s="52" t="s">
        <v>299</v>
      </c>
      <c r="C271" s="47">
        <v>184</v>
      </c>
      <c r="D271" s="47">
        <v>149693</v>
      </c>
      <c r="E271" s="55" t="s">
        <v>177</v>
      </c>
      <c r="F271" s="15">
        <v>15</v>
      </c>
      <c r="G271" s="18"/>
      <c r="H271" s="56"/>
    </row>
    <row r="272" spans="1:8" x14ac:dyDescent="0.35">
      <c r="A272" s="47" t="s">
        <v>11</v>
      </c>
      <c r="B272" s="52" t="s">
        <v>299</v>
      </c>
      <c r="C272" s="47">
        <v>186</v>
      </c>
      <c r="D272" s="49">
        <v>143721</v>
      </c>
      <c r="E272" s="50" t="s">
        <v>179</v>
      </c>
      <c r="F272" s="13">
        <v>16</v>
      </c>
      <c r="G272" s="19">
        <v>0.2</v>
      </c>
      <c r="H272" s="9">
        <f>F272*(1-G272)</f>
        <v>12.8</v>
      </c>
    </row>
    <row r="273" spans="1:8" x14ac:dyDescent="0.35">
      <c r="A273" s="47" t="s">
        <v>11</v>
      </c>
      <c r="B273" s="52" t="s">
        <v>299</v>
      </c>
      <c r="C273" s="47">
        <v>186</v>
      </c>
      <c r="D273" s="49">
        <v>147041</v>
      </c>
      <c r="E273" s="50" t="s">
        <v>178</v>
      </c>
      <c r="F273" s="13">
        <v>18</v>
      </c>
      <c r="G273" s="19">
        <v>0.4</v>
      </c>
      <c r="H273" s="9">
        <f>F273*(1-G273)</f>
        <v>10.799999999999999</v>
      </c>
    </row>
    <row r="274" spans="1:8" x14ac:dyDescent="0.35">
      <c r="A274" s="47" t="s">
        <v>11</v>
      </c>
      <c r="B274" s="52" t="s">
        <v>299</v>
      </c>
      <c r="C274" s="47">
        <v>186</v>
      </c>
      <c r="D274" s="49">
        <v>146138</v>
      </c>
      <c r="E274" s="50" t="s">
        <v>320</v>
      </c>
      <c r="F274" s="13">
        <v>16</v>
      </c>
      <c r="G274" s="19">
        <v>0.6</v>
      </c>
      <c r="H274" s="9">
        <f>F274*(1-G274)</f>
        <v>6.4</v>
      </c>
    </row>
    <row r="275" spans="1:8" x14ac:dyDescent="0.35">
      <c r="A275" s="47" t="s">
        <v>11</v>
      </c>
      <c r="B275" s="52" t="s">
        <v>299</v>
      </c>
      <c r="C275" s="47">
        <v>186</v>
      </c>
      <c r="D275" s="49">
        <v>146139</v>
      </c>
      <c r="E275" s="50" t="s">
        <v>321</v>
      </c>
      <c r="F275" s="13">
        <v>16</v>
      </c>
      <c r="G275" s="19">
        <v>0.6</v>
      </c>
      <c r="H275" s="9">
        <f>F275*(1-G275)</f>
        <v>6.4</v>
      </c>
    </row>
    <row r="276" spans="1:8" x14ac:dyDescent="0.35">
      <c r="A276" s="47" t="s">
        <v>11</v>
      </c>
      <c r="B276" s="52" t="s">
        <v>299</v>
      </c>
      <c r="C276" s="47">
        <v>186</v>
      </c>
      <c r="D276" s="47">
        <v>143717</v>
      </c>
      <c r="E276" s="55" t="s">
        <v>180</v>
      </c>
      <c r="F276" s="15">
        <v>18</v>
      </c>
      <c r="G276" s="18"/>
      <c r="H276" s="56"/>
    </row>
    <row r="277" spans="1:8" x14ac:dyDescent="0.35">
      <c r="A277" s="47" t="s">
        <v>11</v>
      </c>
      <c r="B277" s="52" t="s">
        <v>299</v>
      </c>
      <c r="C277" s="47">
        <v>187</v>
      </c>
      <c r="D277" s="47">
        <v>119868</v>
      </c>
      <c r="E277" s="55" t="s">
        <v>322</v>
      </c>
      <c r="F277" s="15">
        <v>13</v>
      </c>
      <c r="G277" s="18"/>
      <c r="H277" s="56"/>
    </row>
    <row r="278" spans="1:8" x14ac:dyDescent="0.35">
      <c r="A278" s="47" t="s">
        <v>11</v>
      </c>
      <c r="B278" s="52" t="s">
        <v>299</v>
      </c>
      <c r="C278" s="47">
        <v>187</v>
      </c>
      <c r="D278" s="47">
        <v>119869</v>
      </c>
      <c r="E278" s="55" t="s">
        <v>323</v>
      </c>
      <c r="F278" s="15">
        <v>6</v>
      </c>
      <c r="G278" s="18"/>
      <c r="H278" s="56"/>
    </row>
    <row r="279" spans="1:8" x14ac:dyDescent="0.35">
      <c r="A279" s="47" t="s">
        <v>11</v>
      </c>
      <c r="B279" s="52" t="s">
        <v>299</v>
      </c>
      <c r="C279" s="47">
        <v>187</v>
      </c>
      <c r="D279" s="47">
        <v>143715</v>
      </c>
      <c r="E279" s="55" t="s">
        <v>181</v>
      </c>
      <c r="F279" s="15">
        <v>18</v>
      </c>
      <c r="G279" s="18"/>
      <c r="H279" s="56"/>
    </row>
    <row r="280" spans="1:8" x14ac:dyDescent="0.35">
      <c r="A280" s="47" t="s">
        <v>11</v>
      </c>
      <c r="B280" s="52" t="s">
        <v>299</v>
      </c>
      <c r="C280" s="47">
        <v>187</v>
      </c>
      <c r="D280" s="47">
        <v>144667</v>
      </c>
      <c r="E280" s="55" t="s">
        <v>182</v>
      </c>
      <c r="F280" s="15">
        <v>16</v>
      </c>
      <c r="G280" s="18"/>
      <c r="H280" s="56"/>
    </row>
    <row r="281" spans="1:8" x14ac:dyDescent="0.35">
      <c r="A281" s="47" t="s">
        <v>11</v>
      </c>
      <c r="B281" s="52" t="s">
        <v>299</v>
      </c>
      <c r="C281" s="47">
        <v>188</v>
      </c>
      <c r="D281" s="49">
        <v>143754</v>
      </c>
      <c r="E281" s="50" t="s">
        <v>187</v>
      </c>
      <c r="F281" s="13">
        <v>18</v>
      </c>
      <c r="G281" s="19">
        <v>0.2</v>
      </c>
      <c r="H281" s="9">
        <f t="shared" ref="H281:H289" si="4">F281*(1-G281)</f>
        <v>14.4</v>
      </c>
    </row>
    <row r="282" spans="1:8" x14ac:dyDescent="0.35">
      <c r="A282" s="47" t="s">
        <v>11</v>
      </c>
      <c r="B282" s="52" t="s">
        <v>299</v>
      </c>
      <c r="C282" s="47">
        <v>188</v>
      </c>
      <c r="D282" s="49">
        <v>145652</v>
      </c>
      <c r="E282" s="50" t="s">
        <v>186</v>
      </c>
      <c r="F282" s="13">
        <v>18</v>
      </c>
      <c r="G282" s="19">
        <v>0.4</v>
      </c>
      <c r="H282" s="9">
        <f t="shared" si="4"/>
        <v>10.799999999999999</v>
      </c>
    </row>
    <row r="283" spans="1:8" x14ac:dyDescent="0.35">
      <c r="A283" s="47" t="s">
        <v>11</v>
      </c>
      <c r="B283" s="52" t="s">
        <v>299</v>
      </c>
      <c r="C283" s="47">
        <v>188</v>
      </c>
      <c r="D283" s="49">
        <v>148525</v>
      </c>
      <c r="E283" s="50" t="s">
        <v>185</v>
      </c>
      <c r="F283" s="13">
        <v>18</v>
      </c>
      <c r="G283" s="19">
        <v>0.4</v>
      </c>
      <c r="H283" s="9">
        <f t="shared" si="4"/>
        <v>10.799999999999999</v>
      </c>
    </row>
    <row r="284" spans="1:8" x14ac:dyDescent="0.35">
      <c r="A284" s="47" t="s">
        <v>11</v>
      </c>
      <c r="B284" s="52" t="s">
        <v>299</v>
      </c>
      <c r="C284" s="47">
        <v>188</v>
      </c>
      <c r="D284" s="49">
        <v>149520</v>
      </c>
      <c r="E284" s="50" t="s">
        <v>184</v>
      </c>
      <c r="F284" s="13">
        <v>18</v>
      </c>
      <c r="G284" s="19">
        <v>0.4</v>
      </c>
      <c r="H284" s="9">
        <f t="shared" si="4"/>
        <v>10.799999999999999</v>
      </c>
    </row>
    <row r="285" spans="1:8" x14ac:dyDescent="0.35">
      <c r="A285" s="47" t="s">
        <v>11</v>
      </c>
      <c r="B285" s="52" t="s">
        <v>299</v>
      </c>
      <c r="C285" s="47">
        <v>188</v>
      </c>
      <c r="D285" s="49">
        <v>146321</v>
      </c>
      <c r="E285" s="50" t="s">
        <v>183</v>
      </c>
      <c r="F285" s="13">
        <v>18</v>
      </c>
      <c r="G285" s="19">
        <v>0.6</v>
      </c>
      <c r="H285" s="9">
        <f t="shared" si="4"/>
        <v>7.2</v>
      </c>
    </row>
    <row r="286" spans="1:8" x14ac:dyDescent="0.35">
      <c r="A286" s="47" t="s">
        <v>11</v>
      </c>
      <c r="B286" s="52" t="s">
        <v>299</v>
      </c>
      <c r="C286" s="47">
        <v>191</v>
      </c>
      <c r="D286" s="49">
        <v>146823</v>
      </c>
      <c r="E286" s="50" t="s">
        <v>190</v>
      </c>
      <c r="F286" s="13">
        <v>29</v>
      </c>
      <c r="G286" s="19">
        <v>0.3</v>
      </c>
      <c r="H286" s="9">
        <f t="shared" si="4"/>
        <v>20.299999999999997</v>
      </c>
    </row>
    <row r="287" spans="1:8" x14ac:dyDescent="0.35">
      <c r="A287" s="47" t="s">
        <v>11</v>
      </c>
      <c r="B287" s="52" t="s">
        <v>299</v>
      </c>
      <c r="C287" s="47">
        <v>191</v>
      </c>
      <c r="D287" s="49">
        <v>147043</v>
      </c>
      <c r="E287" s="50" t="s">
        <v>189</v>
      </c>
      <c r="F287" s="13">
        <v>29</v>
      </c>
      <c r="G287" s="19">
        <v>0.6</v>
      </c>
      <c r="H287" s="9">
        <f t="shared" si="4"/>
        <v>11.600000000000001</v>
      </c>
    </row>
    <row r="288" spans="1:8" x14ac:dyDescent="0.35">
      <c r="A288" s="47" t="s">
        <v>11</v>
      </c>
      <c r="B288" s="52" t="s">
        <v>299</v>
      </c>
      <c r="C288" s="47">
        <v>191</v>
      </c>
      <c r="D288" s="49">
        <v>149580</v>
      </c>
      <c r="E288" s="50" t="s">
        <v>188</v>
      </c>
      <c r="F288" s="13">
        <v>32</v>
      </c>
      <c r="G288" s="19">
        <v>0.6</v>
      </c>
      <c r="H288" s="9">
        <f t="shared" si="4"/>
        <v>12.8</v>
      </c>
    </row>
    <row r="289" spans="1:8" x14ac:dyDescent="0.35">
      <c r="A289" s="47" t="s">
        <v>11</v>
      </c>
      <c r="B289" s="52" t="s">
        <v>299</v>
      </c>
      <c r="C289" s="47">
        <v>191</v>
      </c>
      <c r="D289" s="49">
        <v>151790</v>
      </c>
      <c r="E289" s="50" t="s">
        <v>239</v>
      </c>
      <c r="F289" s="13">
        <v>27</v>
      </c>
      <c r="G289" s="19">
        <v>0.6</v>
      </c>
      <c r="H289" s="9">
        <f t="shared" si="4"/>
        <v>10.8</v>
      </c>
    </row>
    <row r="290" spans="1:8" x14ac:dyDescent="0.35">
      <c r="A290" s="47" t="s">
        <v>11</v>
      </c>
      <c r="B290" s="52" t="s">
        <v>299</v>
      </c>
      <c r="C290" s="47">
        <v>191</v>
      </c>
      <c r="D290" s="47">
        <v>143659</v>
      </c>
      <c r="E290" s="55" t="s">
        <v>192</v>
      </c>
      <c r="F290" s="15">
        <v>30</v>
      </c>
      <c r="G290" s="18"/>
      <c r="H290" s="56"/>
    </row>
    <row r="291" spans="1:8" x14ac:dyDescent="0.35">
      <c r="A291" s="47" t="s">
        <v>11</v>
      </c>
      <c r="B291" s="52" t="s">
        <v>299</v>
      </c>
      <c r="C291" s="47">
        <v>191</v>
      </c>
      <c r="D291" s="47">
        <v>146317</v>
      </c>
      <c r="E291" s="55" t="s">
        <v>193</v>
      </c>
      <c r="F291" s="15">
        <v>29</v>
      </c>
      <c r="G291" s="18"/>
      <c r="H291" s="56"/>
    </row>
    <row r="292" spans="1:8" x14ac:dyDescent="0.35">
      <c r="A292" s="47" t="s">
        <v>11</v>
      </c>
      <c r="B292" s="52" t="s">
        <v>299</v>
      </c>
      <c r="C292" s="47">
        <v>191</v>
      </c>
      <c r="D292" s="54">
        <v>151821</v>
      </c>
      <c r="E292" s="55" t="s">
        <v>191</v>
      </c>
      <c r="F292" s="15">
        <v>28</v>
      </c>
      <c r="G292" s="18"/>
      <c r="H292" s="56"/>
    </row>
    <row r="293" spans="1:8" x14ac:dyDescent="0.35">
      <c r="A293" s="47" t="s">
        <v>11</v>
      </c>
      <c r="B293" s="52" t="s">
        <v>299</v>
      </c>
      <c r="C293" s="47">
        <v>192</v>
      </c>
      <c r="D293" s="49">
        <v>149633</v>
      </c>
      <c r="E293" s="50" t="s">
        <v>198</v>
      </c>
      <c r="F293" s="13">
        <v>35</v>
      </c>
      <c r="G293" s="19">
        <v>0.2</v>
      </c>
      <c r="H293" s="9">
        <f>F293*(1-G293)</f>
        <v>28</v>
      </c>
    </row>
    <row r="294" spans="1:8" x14ac:dyDescent="0.35">
      <c r="A294" s="47" t="s">
        <v>11</v>
      </c>
      <c r="B294" s="52" t="s">
        <v>299</v>
      </c>
      <c r="C294" s="47">
        <v>192</v>
      </c>
      <c r="D294" s="49">
        <v>147915</v>
      </c>
      <c r="E294" s="50" t="s">
        <v>196</v>
      </c>
      <c r="F294" s="13">
        <v>34</v>
      </c>
      <c r="G294" s="19">
        <v>0.4</v>
      </c>
      <c r="H294" s="9">
        <f>F294*(1-G294)</f>
        <v>20.399999999999999</v>
      </c>
    </row>
    <row r="295" spans="1:8" x14ac:dyDescent="0.35">
      <c r="A295" s="47" t="s">
        <v>11</v>
      </c>
      <c r="B295" s="52" t="s">
        <v>299</v>
      </c>
      <c r="C295" s="47">
        <v>192</v>
      </c>
      <c r="D295" s="49">
        <v>149632</v>
      </c>
      <c r="E295" s="50" t="s">
        <v>197</v>
      </c>
      <c r="F295" s="13">
        <v>29</v>
      </c>
      <c r="G295" s="19">
        <v>0.4</v>
      </c>
      <c r="H295" s="9">
        <f>F295*(1-G295)</f>
        <v>17.399999999999999</v>
      </c>
    </row>
    <row r="296" spans="1:8" x14ac:dyDescent="0.35">
      <c r="A296" s="47" t="s">
        <v>11</v>
      </c>
      <c r="B296" s="52" t="s">
        <v>299</v>
      </c>
      <c r="C296" s="47">
        <v>192</v>
      </c>
      <c r="D296" s="49">
        <v>145654</v>
      </c>
      <c r="E296" s="50" t="s">
        <v>194</v>
      </c>
      <c r="F296" s="13">
        <v>27</v>
      </c>
      <c r="G296" s="19">
        <v>0.6</v>
      </c>
      <c r="H296" s="9">
        <f>F296*(1-G296)</f>
        <v>10.8</v>
      </c>
    </row>
    <row r="297" spans="1:8" x14ac:dyDescent="0.35">
      <c r="A297" s="47" t="s">
        <v>11</v>
      </c>
      <c r="B297" s="52" t="s">
        <v>299</v>
      </c>
      <c r="C297" s="47">
        <v>192</v>
      </c>
      <c r="D297" s="49">
        <v>147053</v>
      </c>
      <c r="E297" s="50" t="s">
        <v>195</v>
      </c>
      <c r="F297" s="13">
        <v>29</v>
      </c>
      <c r="G297" s="19">
        <v>0.6</v>
      </c>
      <c r="H297" s="9">
        <f>F297*(1-G297)</f>
        <v>11.600000000000001</v>
      </c>
    </row>
    <row r="298" spans="1:8" x14ac:dyDescent="0.35">
      <c r="A298" s="47" t="s">
        <v>11</v>
      </c>
      <c r="B298" s="52" t="s">
        <v>299</v>
      </c>
      <c r="C298" s="47">
        <v>192</v>
      </c>
      <c r="D298" s="47">
        <v>141478</v>
      </c>
      <c r="E298" s="75" t="s">
        <v>199</v>
      </c>
      <c r="F298" s="20" t="s">
        <v>296</v>
      </c>
      <c r="G298" s="18"/>
      <c r="H298" s="56"/>
    </row>
    <row r="299" spans="1:8" x14ac:dyDescent="0.35">
      <c r="A299" s="47" t="s">
        <v>11</v>
      </c>
      <c r="B299" s="52" t="s">
        <v>299</v>
      </c>
      <c r="C299" s="47">
        <v>193</v>
      </c>
      <c r="D299" s="49">
        <v>146351</v>
      </c>
      <c r="E299" s="50" t="s">
        <v>201</v>
      </c>
      <c r="F299" s="13">
        <v>27</v>
      </c>
      <c r="G299" s="19">
        <v>0.2</v>
      </c>
      <c r="H299" s="9">
        <f>F299*(1-G299)</f>
        <v>21.6</v>
      </c>
    </row>
    <row r="300" spans="1:8" x14ac:dyDescent="0.35">
      <c r="A300" s="47" t="s">
        <v>11</v>
      </c>
      <c r="B300" s="52" t="s">
        <v>299</v>
      </c>
      <c r="C300" s="47">
        <v>193</v>
      </c>
      <c r="D300" s="49">
        <v>145664</v>
      </c>
      <c r="E300" s="50" t="s">
        <v>200</v>
      </c>
      <c r="F300" s="13">
        <v>125</v>
      </c>
      <c r="G300" s="19">
        <v>0.6</v>
      </c>
      <c r="H300" s="9">
        <f>F300*(1-G300)</f>
        <v>50</v>
      </c>
    </row>
    <row r="301" spans="1:8" x14ac:dyDescent="0.35">
      <c r="A301" s="47" t="s">
        <v>11</v>
      </c>
      <c r="B301" s="52" t="s">
        <v>299</v>
      </c>
      <c r="C301" s="47">
        <v>193</v>
      </c>
      <c r="D301" s="47">
        <v>149550</v>
      </c>
      <c r="E301" s="55" t="s">
        <v>203</v>
      </c>
      <c r="F301" s="15">
        <v>38</v>
      </c>
      <c r="G301" s="18"/>
      <c r="H301" s="56"/>
    </row>
    <row r="302" spans="1:8" x14ac:dyDescent="0.35">
      <c r="A302" s="47" t="s">
        <v>11</v>
      </c>
      <c r="B302" s="52" t="s">
        <v>299</v>
      </c>
      <c r="C302" s="47">
        <v>193</v>
      </c>
      <c r="D302" s="54">
        <v>151800</v>
      </c>
      <c r="E302" s="55" t="s">
        <v>202</v>
      </c>
      <c r="F302" s="15">
        <v>33</v>
      </c>
      <c r="G302" s="18"/>
      <c r="H302" s="56"/>
    </row>
    <row r="303" spans="1:8" x14ac:dyDescent="0.35">
      <c r="A303" s="47" t="s">
        <v>11</v>
      </c>
      <c r="B303" s="52" t="s">
        <v>299</v>
      </c>
      <c r="C303" s="47">
        <v>194</v>
      </c>
      <c r="D303" s="49">
        <v>149544</v>
      </c>
      <c r="E303" s="50" t="s">
        <v>207</v>
      </c>
      <c r="F303" s="13">
        <v>36</v>
      </c>
      <c r="G303" s="19">
        <v>0.4</v>
      </c>
      <c r="H303" s="9">
        <f>F303*(1-G303)</f>
        <v>21.599999999999998</v>
      </c>
    </row>
    <row r="304" spans="1:8" x14ac:dyDescent="0.35">
      <c r="A304" s="47" t="s">
        <v>11</v>
      </c>
      <c r="B304" s="52" t="s">
        <v>299</v>
      </c>
      <c r="C304" s="47">
        <v>194</v>
      </c>
      <c r="D304" s="49">
        <v>146341</v>
      </c>
      <c r="E304" s="50" t="s">
        <v>204</v>
      </c>
      <c r="F304" s="13">
        <v>39</v>
      </c>
      <c r="G304" s="19">
        <v>0.6</v>
      </c>
      <c r="H304" s="9">
        <f>F304*(1-G304)</f>
        <v>15.600000000000001</v>
      </c>
    </row>
    <row r="305" spans="1:8" x14ac:dyDescent="0.35">
      <c r="A305" s="47" t="s">
        <v>11</v>
      </c>
      <c r="B305" s="52" t="s">
        <v>299</v>
      </c>
      <c r="C305" s="47">
        <v>194</v>
      </c>
      <c r="D305" s="49">
        <v>148526</v>
      </c>
      <c r="E305" s="50" t="s">
        <v>205</v>
      </c>
      <c r="F305" s="13">
        <v>32</v>
      </c>
      <c r="G305" s="19">
        <v>0.6</v>
      </c>
      <c r="H305" s="9">
        <f>F305*(1-G305)</f>
        <v>12.8</v>
      </c>
    </row>
    <row r="306" spans="1:8" x14ac:dyDescent="0.35">
      <c r="A306" s="47" t="s">
        <v>11</v>
      </c>
      <c r="B306" s="52" t="s">
        <v>299</v>
      </c>
      <c r="C306" s="47">
        <v>194</v>
      </c>
      <c r="D306" s="49">
        <v>149628</v>
      </c>
      <c r="E306" s="50" t="s">
        <v>206</v>
      </c>
      <c r="F306" s="13">
        <v>34</v>
      </c>
      <c r="G306" s="19">
        <v>0.6</v>
      </c>
      <c r="H306" s="9">
        <f>F306*(1-G306)</f>
        <v>13.600000000000001</v>
      </c>
    </row>
    <row r="307" spans="1:8" x14ac:dyDescent="0.35">
      <c r="A307" s="47" t="s">
        <v>11</v>
      </c>
      <c r="B307" s="52" t="s">
        <v>299</v>
      </c>
      <c r="C307" s="47">
        <v>194</v>
      </c>
      <c r="D307" s="54">
        <v>147912</v>
      </c>
      <c r="E307" s="55" t="s">
        <v>391</v>
      </c>
      <c r="F307" s="15">
        <v>28</v>
      </c>
      <c r="G307" s="18"/>
      <c r="H307" s="56"/>
    </row>
    <row r="308" spans="1:8" x14ac:dyDescent="0.35">
      <c r="A308" s="47" t="s">
        <v>11</v>
      </c>
      <c r="B308" s="52" t="s">
        <v>299</v>
      </c>
      <c r="C308" s="47">
        <v>195</v>
      </c>
      <c r="D308" s="49">
        <v>143750</v>
      </c>
      <c r="E308" s="50" t="s">
        <v>212</v>
      </c>
      <c r="F308" s="13">
        <v>25</v>
      </c>
      <c r="G308" s="19">
        <v>0.4</v>
      </c>
      <c r="H308" s="9">
        <f>F308*(1-G308)</f>
        <v>15</v>
      </c>
    </row>
    <row r="309" spans="1:8" x14ac:dyDescent="0.35">
      <c r="A309" s="47" t="s">
        <v>11</v>
      </c>
      <c r="B309" s="52" t="s">
        <v>299</v>
      </c>
      <c r="C309" s="47">
        <v>195</v>
      </c>
      <c r="D309" s="49">
        <v>146347</v>
      </c>
      <c r="E309" s="50" t="s">
        <v>211</v>
      </c>
      <c r="F309" s="13">
        <v>29</v>
      </c>
      <c r="G309" s="19">
        <v>0.4</v>
      </c>
      <c r="H309" s="9">
        <f>F309*(1-G309)</f>
        <v>17.399999999999999</v>
      </c>
    </row>
    <row r="310" spans="1:8" x14ac:dyDescent="0.35">
      <c r="A310" s="47" t="s">
        <v>11</v>
      </c>
      <c r="B310" s="52" t="s">
        <v>299</v>
      </c>
      <c r="C310" s="47">
        <v>195</v>
      </c>
      <c r="D310" s="49">
        <v>146828</v>
      </c>
      <c r="E310" s="50" t="s">
        <v>210</v>
      </c>
      <c r="F310" s="13">
        <v>33</v>
      </c>
      <c r="G310" s="19">
        <v>0.4</v>
      </c>
      <c r="H310" s="9">
        <f>F310*(1-G310)</f>
        <v>19.8</v>
      </c>
    </row>
    <row r="311" spans="1:8" x14ac:dyDescent="0.35">
      <c r="A311" s="47" t="s">
        <v>11</v>
      </c>
      <c r="B311" s="52" t="s">
        <v>299</v>
      </c>
      <c r="C311" s="47">
        <v>195</v>
      </c>
      <c r="D311" s="49">
        <v>145662</v>
      </c>
      <c r="E311" s="50" t="s">
        <v>209</v>
      </c>
      <c r="F311" s="13">
        <v>27</v>
      </c>
      <c r="G311" s="19">
        <v>0.6</v>
      </c>
      <c r="H311" s="9">
        <f>F311*(1-G311)</f>
        <v>10.8</v>
      </c>
    </row>
    <row r="312" spans="1:8" x14ac:dyDescent="0.35">
      <c r="A312" s="47" t="s">
        <v>11</v>
      </c>
      <c r="B312" s="52" t="s">
        <v>299</v>
      </c>
      <c r="C312" s="47">
        <v>195</v>
      </c>
      <c r="D312" s="49">
        <v>146326</v>
      </c>
      <c r="E312" s="50" t="s">
        <v>208</v>
      </c>
      <c r="F312" s="13">
        <v>29</v>
      </c>
      <c r="G312" s="19">
        <v>0.6</v>
      </c>
      <c r="H312" s="9">
        <f>F312*(1-G312)</f>
        <v>11.600000000000001</v>
      </c>
    </row>
    <row r="313" spans="1:8" x14ac:dyDescent="0.35">
      <c r="A313" s="47" t="s">
        <v>11</v>
      </c>
      <c r="B313" s="52" t="s">
        <v>299</v>
      </c>
      <c r="C313" s="47">
        <v>195</v>
      </c>
      <c r="D313" s="47">
        <v>143751</v>
      </c>
      <c r="E313" s="52" t="s">
        <v>214</v>
      </c>
      <c r="F313" s="15">
        <v>33</v>
      </c>
      <c r="G313" s="18"/>
      <c r="H313" s="56"/>
    </row>
    <row r="314" spans="1:8" x14ac:dyDescent="0.35">
      <c r="A314" s="47" t="s">
        <v>11</v>
      </c>
      <c r="B314" s="52" t="s">
        <v>299</v>
      </c>
      <c r="C314" s="47">
        <v>195</v>
      </c>
      <c r="D314" s="54">
        <v>151793</v>
      </c>
      <c r="E314" s="75" t="s">
        <v>213</v>
      </c>
      <c r="F314" s="20" t="s">
        <v>296</v>
      </c>
      <c r="G314" s="18"/>
      <c r="H314" s="56"/>
    </row>
    <row r="315" spans="1:8" x14ac:dyDescent="0.35">
      <c r="A315" s="47" t="s">
        <v>11</v>
      </c>
      <c r="B315" s="52" t="s">
        <v>299</v>
      </c>
      <c r="C315" s="47">
        <v>196</v>
      </c>
      <c r="D315" s="49">
        <v>149545</v>
      </c>
      <c r="E315" s="50" t="s">
        <v>218</v>
      </c>
      <c r="F315" s="13">
        <v>30</v>
      </c>
      <c r="G315" s="19">
        <v>0.3</v>
      </c>
      <c r="H315" s="9">
        <f>F315*(1-G315)</f>
        <v>21</v>
      </c>
    </row>
    <row r="316" spans="1:8" x14ac:dyDescent="0.35">
      <c r="A316" s="47" t="s">
        <v>11</v>
      </c>
      <c r="B316" s="52" t="s">
        <v>299</v>
      </c>
      <c r="C316" s="47">
        <v>196</v>
      </c>
      <c r="D316" s="49">
        <v>146832</v>
      </c>
      <c r="E316" s="50" t="s">
        <v>217</v>
      </c>
      <c r="F316" s="13">
        <v>18</v>
      </c>
      <c r="G316" s="19">
        <v>0.4</v>
      </c>
      <c r="H316" s="9">
        <f>F316*(1-G316)</f>
        <v>10.799999999999999</v>
      </c>
    </row>
    <row r="317" spans="1:8" x14ac:dyDescent="0.35">
      <c r="A317" s="47" t="s">
        <v>11</v>
      </c>
      <c r="B317" s="52" t="s">
        <v>299</v>
      </c>
      <c r="C317" s="47">
        <v>196</v>
      </c>
      <c r="D317" s="49">
        <v>143749</v>
      </c>
      <c r="E317" s="50" t="s">
        <v>216</v>
      </c>
      <c r="F317" s="13">
        <v>22</v>
      </c>
      <c r="G317" s="19">
        <v>0.6</v>
      </c>
      <c r="H317" s="9">
        <f>F317*(1-G317)</f>
        <v>8.8000000000000007</v>
      </c>
    </row>
    <row r="318" spans="1:8" x14ac:dyDescent="0.35">
      <c r="A318" s="47" t="s">
        <v>11</v>
      </c>
      <c r="B318" s="52" t="s">
        <v>299</v>
      </c>
      <c r="C318" s="47">
        <v>196</v>
      </c>
      <c r="D318" s="49">
        <v>149697</v>
      </c>
      <c r="E318" s="50" t="s">
        <v>215</v>
      </c>
      <c r="F318" s="13">
        <v>21</v>
      </c>
      <c r="G318" s="19">
        <v>0.6</v>
      </c>
      <c r="H318" s="9">
        <f>F318*(1-G318)</f>
        <v>8.4</v>
      </c>
    </row>
    <row r="319" spans="1:8" x14ac:dyDescent="0.35">
      <c r="A319" s="47" t="s">
        <v>11</v>
      </c>
      <c r="B319" s="52" t="s">
        <v>299</v>
      </c>
      <c r="C319" s="47">
        <v>197</v>
      </c>
      <c r="D319" s="49">
        <v>149637</v>
      </c>
      <c r="E319" s="50" t="s">
        <v>221</v>
      </c>
      <c r="F319" s="13">
        <v>28</v>
      </c>
      <c r="G319" s="19">
        <v>0.2</v>
      </c>
      <c r="H319" s="9">
        <f>F319*(1-G319)</f>
        <v>22.400000000000002</v>
      </c>
    </row>
    <row r="320" spans="1:8" x14ac:dyDescent="0.35">
      <c r="A320" s="47" t="s">
        <v>11</v>
      </c>
      <c r="B320" s="52" t="s">
        <v>299</v>
      </c>
      <c r="C320" s="47">
        <v>197</v>
      </c>
      <c r="D320" s="49">
        <v>146831</v>
      </c>
      <c r="E320" s="50" t="s">
        <v>219</v>
      </c>
      <c r="F320" s="13">
        <v>27</v>
      </c>
      <c r="G320" s="19">
        <v>0.3</v>
      </c>
      <c r="H320" s="9">
        <f>F320*(1-G320)</f>
        <v>18.899999999999999</v>
      </c>
    </row>
    <row r="321" spans="1:8" x14ac:dyDescent="0.35">
      <c r="A321" s="47" t="s">
        <v>11</v>
      </c>
      <c r="B321" s="52" t="s">
        <v>299</v>
      </c>
      <c r="C321" s="47">
        <v>197</v>
      </c>
      <c r="D321" s="49">
        <v>149626</v>
      </c>
      <c r="E321" s="50" t="s">
        <v>220</v>
      </c>
      <c r="F321" s="13">
        <v>37</v>
      </c>
      <c r="G321" s="19">
        <v>0.3</v>
      </c>
      <c r="H321" s="9">
        <f>F321*(1-G321)</f>
        <v>25.9</v>
      </c>
    </row>
    <row r="322" spans="1:8" x14ac:dyDescent="0.35">
      <c r="A322" s="47" t="s">
        <v>11</v>
      </c>
      <c r="B322" s="52" t="s">
        <v>299</v>
      </c>
      <c r="C322" s="47">
        <v>197</v>
      </c>
      <c r="D322" s="54">
        <v>151784</v>
      </c>
      <c r="E322" s="52" t="s">
        <v>222</v>
      </c>
      <c r="F322" s="15">
        <v>30</v>
      </c>
      <c r="G322" s="18"/>
      <c r="H322" s="56"/>
    </row>
    <row r="323" spans="1:8" x14ac:dyDescent="0.35">
      <c r="A323" s="47" t="s">
        <v>11</v>
      </c>
      <c r="B323" s="52" t="s">
        <v>299</v>
      </c>
      <c r="C323" s="47">
        <v>198</v>
      </c>
      <c r="D323" s="49">
        <v>151811</v>
      </c>
      <c r="E323" s="50" t="s">
        <v>225</v>
      </c>
      <c r="F323" s="13">
        <v>10</v>
      </c>
      <c r="G323" s="19">
        <v>0.2</v>
      </c>
      <c r="H323" s="9">
        <f>F323*(1-G323)</f>
        <v>8</v>
      </c>
    </row>
    <row r="324" spans="1:8" x14ac:dyDescent="0.35">
      <c r="A324" s="47" t="s">
        <v>11</v>
      </c>
      <c r="B324" s="52" t="s">
        <v>299</v>
      </c>
      <c r="C324" s="47">
        <v>198</v>
      </c>
      <c r="D324" s="49">
        <v>149577</v>
      </c>
      <c r="E324" s="50" t="s">
        <v>223</v>
      </c>
      <c r="F324" s="13">
        <v>10</v>
      </c>
      <c r="G324" s="19">
        <v>0.3</v>
      </c>
      <c r="H324" s="9">
        <f>F324*(1-G324)</f>
        <v>7</v>
      </c>
    </row>
    <row r="325" spans="1:8" x14ac:dyDescent="0.35">
      <c r="A325" s="47" t="s">
        <v>11</v>
      </c>
      <c r="B325" s="52" t="s">
        <v>299</v>
      </c>
      <c r="C325" s="47">
        <v>198</v>
      </c>
      <c r="D325" s="49">
        <v>151823</v>
      </c>
      <c r="E325" s="50" t="s">
        <v>224</v>
      </c>
      <c r="F325" s="13">
        <v>9</v>
      </c>
      <c r="G325" s="19">
        <v>0.3</v>
      </c>
      <c r="H325" s="9">
        <f>F325*(1-G325)</f>
        <v>6.3</v>
      </c>
    </row>
    <row r="326" spans="1:8" x14ac:dyDescent="0.35">
      <c r="A326" s="47" t="s">
        <v>11</v>
      </c>
      <c r="B326" s="52" t="s">
        <v>299</v>
      </c>
      <c r="C326" s="47">
        <v>198</v>
      </c>
      <c r="D326" s="47">
        <v>149575</v>
      </c>
      <c r="E326" s="52" t="s">
        <v>226</v>
      </c>
      <c r="F326" s="15">
        <v>10</v>
      </c>
      <c r="G326" s="18"/>
      <c r="H326" s="56"/>
    </row>
    <row r="327" spans="1:8" x14ac:dyDescent="0.35">
      <c r="A327" s="47" t="s">
        <v>11</v>
      </c>
      <c r="B327" s="52" t="s">
        <v>299</v>
      </c>
      <c r="C327" s="47">
        <v>198</v>
      </c>
      <c r="D327" s="47">
        <v>151797</v>
      </c>
      <c r="E327" s="69" t="s">
        <v>228</v>
      </c>
      <c r="F327" s="20" t="s">
        <v>296</v>
      </c>
      <c r="G327" s="18"/>
      <c r="H327" s="56"/>
    </row>
    <row r="328" spans="1:8" x14ac:dyDescent="0.35">
      <c r="A328" s="47" t="s">
        <v>11</v>
      </c>
      <c r="B328" s="52" t="s">
        <v>299</v>
      </c>
      <c r="C328" s="47">
        <v>198</v>
      </c>
      <c r="D328" s="47">
        <v>152321</v>
      </c>
      <c r="E328" s="52" t="s">
        <v>227</v>
      </c>
      <c r="F328" s="15">
        <v>9</v>
      </c>
      <c r="G328" s="18"/>
      <c r="H328" s="56"/>
    </row>
    <row r="329" spans="1:8" x14ac:dyDescent="0.35">
      <c r="A329" s="47" t="s">
        <v>11</v>
      </c>
      <c r="B329" s="52" t="s">
        <v>299</v>
      </c>
      <c r="C329" s="47">
        <v>199</v>
      </c>
      <c r="D329" s="49">
        <v>149713</v>
      </c>
      <c r="E329" s="50" t="s">
        <v>231</v>
      </c>
      <c r="F329" s="13">
        <v>8.5</v>
      </c>
      <c r="G329" s="19">
        <v>0.3</v>
      </c>
      <c r="H329" s="9">
        <f>F329*(1-G329)</f>
        <v>5.9499999999999993</v>
      </c>
    </row>
    <row r="330" spans="1:8" x14ac:dyDescent="0.35">
      <c r="A330" s="47" t="s">
        <v>11</v>
      </c>
      <c r="B330" s="52" t="s">
        <v>299</v>
      </c>
      <c r="C330" s="47">
        <v>199</v>
      </c>
      <c r="D330" s="49">
        <v>149581</v>
      </c>
      <c r="E330" s="50" t="s">
        <v>229</v>
      </c>
      <c r="F330" s="13">
        <v>7.5</v>
      </c>
      <c r="G330" s="19">
        <v>0.4</v>
      </c>
      <c r="H330" s="9">
        <f>F330*(1-G330)</f>
        <v>4.5</v>
      </c>
    </row>
    <row r="331" spans="1:8" x14ac:dyDescent="0.35">
      <c r="A331" s="47" t="s">
        <v>11</v>
      </c>
      <c r="B331" s="52" t="s">
        <v>299</v>
      </c>
      <c r="C331" s="47">
        <v>199</v>
      </c>
      <c r="D331" s="49">
        <v>151796</v>
      </c>
      <c r="E331" s="50" t="s">
        <v>230</v>
      </c>
      <c r="F331" s="13">
        <v>9</v>
      </c>
      <c r="G331" s="19">
        <v>0.4</v>
      </c>
      <c r="H331" s="9">
        <f>F331*(1-G331)</f>
        <v>5.3999999999999995</v>
      </c>
    </row>
    <row r="332" spans="1:8" x14ac:dyDescent="0.35">
      <c r="A332" s="47" t="s">
        <v>11</v>
      </c>
      <c r="B332" s="52" t="s">
        <v>299</v>
      </c>
      <c r="C332" s="47">
        <v>199</v>
      </c>
      <c r="D332" s="47">
        <v>139673</v>
      </c>
      <c r="E332" s="69" t="s">
        <v>232</v>
      </c>
      <c r="F332" s="20" t="s">
        <v>296</v>
      </c>
      <c r="G332" s="18"/>
      <c r="H332" s="56"/>
    </row>
    <row r="333" spans="1:8" x14ac:dyDescent="0.35">
      <c r="A333" s="47" t="s">
        <v>11</v>
      </c>
      <c r="B333" s="52" t="s">
        <v>299</v>
      </c>
      <c r="C333" s="47">
        <v>199</v>
      </c>
      <c r="D333" s="47">
        <v>147923</v>
      </c>
      <c r="E333" s="52" t="s">
        <v>235</v>
      </c>
      <c r="F333" s="15">
        <v>7.5</v>
      </c>
      <c r="G333" s="18"/>
      <c r="H333" s="56"/>
    </row>
    <row r="334" spans="1:8" x14ac:dyDescent="0.35">
      <c r="A334" s="47" t="s">
        <v>11</v>
      </c>
      <c r="B334" s="52" t="s">
        <v>299</v>
      </c>
      <c r="C334" s="47">
        <v>199</v>
      </c>
      <c r="D334" s="47">
        <v>149583</v>
      </c>
      <c r="E334" s="52" t="s">
        <v>234</v>
      </c>
      <c r="F334" s="15">
        <v>7.5</v>
      </c>
      <c r="G334" s="18"/>
      <c r="H334" s="56"/>
    </row>
    <row r="335" spans="1:8" x14ac:dyDescent="0.35">
      <c r="A335" s="47" t="s">
        <v>11</v>
      </c>
      <c r="B335" s="52" t="s">
        <v>299</v>
      </c>
      <c r="C335" s="47">
        <v>199</v>
      </c>
      <c r="D335" s="47">
        <v>151785</v>
      </c>
      <c r="E335" s="52" t="s">
        <v>233</v>
      </c>
      <c r="F335" s="15">
        <v>9</v>
      </c>
      <c r="G335" s="18"/>
      <c r="H335" s="56"/>
    </row>
    <row r="336" spans="1:8" x14ac:dyDescent="0.35">
      <c r="A336" s="47" t="s">
        <v>7</v>
      </c>
      <c r="B336" s="52" t="s">
        <v>299</v>
      </c>
      <c r="C336" s="47">
        <v>201</v>
      </c>
      <c r="D336" s="47">
        <v>149507</v>
      </c>
      <c r="E336" s="52" t="s">
        <v>392</v>
      </c>
      <c r="F336" s="15">
        <v>20</v>
      </c>
      <c r="G336" s="18"/>
      <c r="H336" s="56"/>
    </row>
    <row r="337" spans="1:8" x14ac:dyDescent="0.35">
      <c r="A337" s="47" t="s">
        <v>41</v>
      </c>
      <c r="B337" s="52" t="s">
        <v>299</v>
      </c>
      <c r="C337" s="47">
        <v>201</v>
      </c>
      <c r="D337" s="47">
        <v>149650</v>
      </c>
      <c r="E337" s="52" t="s">
        <v>236</v>
      </c>
      <c r="F337" s="15">
        <v>30</v>
      </c>
      <c r="G337" s="18"/>
      <c r="H337" s="56"/>
    </row>
    <row r="338" spans="1:8" x14ac:dyDescent="0.35">
      <c r="A338" s="47" t="s">
        <v>41</v>
      </c>
      <c r="B338" s="52" t="s">
        <v>299</v>
      </c>
      <c r="C338" s="47">
        <v>202</v>
      </c>
      <c r="D338" s="47">
        <v>146388</v>
      </c>
      <c r="E338" s="52" t="s">
        <v>393</v>
      </c>
      <c r="F338" s="15">
        <v>35</v>
      </c>
      <c r="G338" s="18"/>
      <c r="H338" s="56"/>
    </row>
    <row r="339" spans="1:8" x14ac:dyDescent="0.35">
      <c r="A339" s="47" t="s">
        <v>41</v>
      </c>
      <c r="B339" s="52" t="s">
        <v>299</v>
      </c>
      <c r="C339" s="60">
        <v>202</v>
      </c>
      <c r="D339" s="61">
        <v>148266</v>
      </c>
      <c r="E339" s="62" t="s">
        <v>394</v>
      </c>
      <c r="F339" s="21">
        <v>35</v>
      </c>
      <c r="G339" s="18"/>
      <c r="H339" s="56"/>
    </row>
    <row r="340" spans="1:8" x14ac:dyDescent="0.35">
      <c r="A340" s="47" t="s">
        <v>237</v>
      </c>
      <c r="B340" s="52" t="s">
        <v>299</v>
      </c>
      <c r="C340" s="60">
        <v>205</v>
      </c>
      <c r="D340" s="61">
        <v>149429</v>
      </c>
      <c r="E340" s="62" t="s">
        <v>250</v>
      </c>
      <c r="F340" s="21">
        <v>9.5</v>
      </c>
      <c r="G340" s="18" t="s">
        <v>237</v>
      </c>
      <c r="H340" s="56"/>
    </row>
    <row r="341" spans="1:8" x14ac:dyDescent="0.35">
      <c r="A341" s="47" t="s">
        <v>237</v>
      </c>
      <c r="B341" s="52" t="s">
        <v>299</v>
      </c>
      <c r="C341" s="60">
        <v>206</v>
      </c>
      <c r="D341" s="61">
        <v>149423</v>
      </c>
      <c r="E341" s="62" t="s">
        <v>395</v>
      </c>
      <c r="F341" s="21">
        <v>12.5</v>
      </c>
      <c r="G341" s="18" t="s">
        <v>237</v>
      </c>
      <c r="H341" s="56"/>
    </row>
    <row r="342" spans="1:8" x14ac:dyDescent="0.35">
      <c r="A342" s="47" t="s">
        <v>237</v>
      </c>
      <c r="B342" s="52" t="s">
        <v>299</v>
      </c>
      <c r="C342" s="60">
        <v>207</v>
      </c>
      <c r="D342" s="61">
        <v>149426</v>
      </c>
      <c r="E342" s="62" t="s">
        <v>249</v>
      </c>
      <c r="F342" s="21">
        <v>13.5</v>
      </c>
      <c r="G342" s="18" t="s">
        <v>237</v>
      </c>
      <c r="H342" s="56"/>
    </row>
    <row r="343" spans="1:8" x14ac:dyDescent="0.35">
      <c r="A343" s="47" t="s">
        <v>237</v>
      </c>
      <c r="B343" s="52" t="s">
        <v>299</v>
      </c>
      <c r="C343" s="60">
        <v>207</v>
      </c>
      <c r="D343" s="61">
        <v>149433</v>
      </c>
      <c r="E343" s="62" t="s">
        <v>396</v>
      </c>
      <c r="F343" s="21">
        <v>13</v>
      </c>
      <c r="G343" s="18" t="s">
        <v>237</v>
      </c>
      <c r="H343" s="56"/>
    </row>
    <row r="344" spans="1:8" x14ac:dyDescent="0.35">
      <c r="A344" s="47" t="s">
        <v>241</v>
      </c>
      <c r="B344" s="52" t="s">
        <v>248</v>
      </c>
      <c r="C344" s="56" t="s">
        <v>248</v>
      </c>
      <c r="D344" s="61">
        <v>152455</v>
      </c>
      <c r="E344" s="62" t="s">
        <v>245</v>
      </c>
      <c r="F344" s="21">
        <v>17</v>
      </c>
      <c r="G344" s="22"/>
      <c r="H344" s="56"/>
    </row>
    <row r="345" spans="1:8" ht="21" x14ac:dyDescent="0.35">
      <c r="A345" s="63"/>
      <c r="B345" s="64"/>
      <c r="C345" s="65"/>
      <c r="D345" s="68"/>
      <c r="E345" s="67" t="s">
        <v>407</v>
      </c>
      <c r="F345" s="23"/>
      <c r="G345" s="24"/>
      <c r="H345" s="66"/>
    </row>
    <row r="346" spans="1:8" x14ac:dyDescent="0.35">
      <c r="A346" s="25" t="s">
        <v>72</v>
      </c>
      <c r="B346" s="25" t="s">
        <v>300</v>
      </c>
      <c r="C346" s="26">
        <v>9</v>
      </c>
      <c r="D346" s="27">
        <v>151190</v>
      </c>
      <c r="E346" s="28" t="s">
        <v>253</v>
      </c>
      <c r="F346" s="29">
        <v>9</v>
      </c>
      <c r="G346" s="30">
        <v>0.5</v>
      </c>
      <c r="H346" s="29">
        <v>4.5</v>
      </c>
    </row>
    <row r="347" spans="1:8" x14ac:dyDescent="0.35">
      <c r="A347" s="25" t="s">
        <v>72</v>
      </c>
      <c r="B347" s="25" t="s">
        <v>300</v>
      </c>
      <c r="C347" s="26">
        <v>9</v>
      </c>
      <c r="D347" s="27">
        <v>151191</v>
      </c>
      <c r="E347" s="28" t="s">
        <v>254</v>
      </c>
      <c r="F347" s="29">
        <v>5.5</v>
      </c>
      <c r="G347" s="30">
        <v>0.6</v>
      </c>
      <c r="H347" s="29">
        <v>2.2000000000000002</v>
      </c>
    </row>
    <row r="348" spans="1:8" ht="14.5" customHeight="1" x14ac:dyDescent="0.35">
      <c r="A348" s="25" t="s">
        <v>120</v>
      </c>
      <c r="B348" s="25" t="s">
        <v>300</v>
      </c>
      <c r="C348" s="26">
        <v>9</v>
      </c>
      <c r="D348" s="26">
        <v>151154</v>
      </c>
      <c r="E348" s="25" t="s">
        <v>255</v>
      </c>
      <c r="F348" s="31">
        <v>6</v>
      </c>
      <c r="G348" s="26"/>
      <c r="H348" s="32"/>
    </row>
    <row r="349" spans="1:8" x14ac:dyDescent="0.35">
      <c r="A349" s="25" t="s">
        <v>72</v>
      </c>
      <c r="B349" s="25" t="s">
        <v>300</v>
      </c>
      <c r="C349" s="26">
        <v>9</v>
      </c>
      <c r="D349" s="26">
        <v>151189</v>
      </c>
      <c r="E349" s="25" t="s">
        <v>256</v>
      </c>
      <c r="F349" s="31">
        <v>14.5</v>
      </c>
      <c r="G349" s="26"/>
      <c r="H349" s="32"/>
    </row>
    <row r="350" spans="1:8" x14ac:dyDescent="0.35">
      <c r="A350" s="25" t="s">
        <v>7</v>
      </c>
      <c r="B350" s="25" t="s">
        <v>300</v>
      </c>
      <c r="C350" s="26">
        <v>11</v>
      </c>
      <c r="D350" s="26">
        <v>151670</v>
      </c>
      <c r="E350" s="25" t="s">
        <v>397</v>
      </c>
      <c r="F350" s="31">
        <v>21</v>
      </c>
      <c r="G350" s="26"/>
      <c r="H350" s="32"/>
    </row>
    <row r="351" spans="1:8" x14ac:dyDescent="0.35">
      <c r="A351" s="25" t="s">
        <v>72</v>
      </c>
      <c r="B351" s="25" t="s">
        <v>300</v>
      </c>
      <c r="C351" s="26">
        <v>15</v>
      </c>
      <c r="D351" s="27">
        <v>151192</v>
      </c>
      <c r="E351" s="28" t="s">
        <v>257</v>
      </c>
      <c r="F351" s="29">
        <v>14.5</v>
      </c>
      <c r="G351" s="30">
        <v>0.2</v>
      </c>
      <c r="H351" s="29">
        <v>11.600000000000001</v>
      </c>
    </row>
    <row r="352" spans="1:8" ht="14.5" customHeight="1" x14ac:dyDescent="0.35">
      <c r="A352" s="25" t="s">
        <v>120</v>
      </c>
      <c r="B352" s="25" t="s">
        <v>300</v>
      </c>
      <c r="C352" s="26">
        <v>15</v>
      </c>
      <c r="D352" s="26">
        <v>151194</v>
      </c>
      <c r="E352" s="25" t="s">
        <v>336</v>
      </c>
      <c r="F352" s="31">
        <v>7</v>
      </c>
      <c r="G352" s="26"/>
      <c r="H352" s="32"/>
    </row>
    <row r="353" spans="1:8" x14ac:dyDescent="0.35">
      <c r="A353" s="25" t="s">
        <v>11</v>
      </c>
      <c r="B353" s="25" t="s">
        <v>300</v>
      </c>
      <c r="C353" s="26">
        <v>17</v>
      </c>
      <c r="D353" s="26">
        <v>151463</v>
      </c>
      <c r="E353" s="33" t="s">
        <v>258</v>
      </c>
      <c r="F353" s="31">
        <v>27</v>
      </c>
      <c r="G353" s="34"/>
      <c r="H353" s="35"/>
    </row>
    <row r="354" spans="1:8" x14ac:dyDescent="0.35">
      <c r="A354" s="25" t="s">
        <v>7</v>
      </c>
      <c r="B354" s="25" t="s">
        <v>300</v>
      </c>
      <c r="C354" s="26">
        <v>17</v>
      </c>
      <c r="D354" s="26">
        <v>151466</v>
      </c>
      <c r="E354" s="33" t="s">
        <v>398</v>
      </c>
      <c r="F354" s="31">
        <v>21</v>
      </c>
      <c r="G354" s="34"/>
      <c r="H354" s="35"/>
    </row>
    <row r="355" spans="1:8" x14ac:dyDescent="0.35">
      <c r="A355" s="25" t="s">
        <v>7</v>
      </c>
      <c r="B355" s="25" t="s">
        <v>300</v>
      </c>
      <c r="C355" s="26">
        <v>21</v>
      </c>
      <c r="D355" s="26">
        <v>151699</v>
      </c>
      <c r="E355" s="25" t="s">
        <v>399</v>
      </c>
      <c r="F355" s="31">
        <v>17</v>
      </c>
      <c r="G355" s="34"/>
      <c r="H355" s="35"/>
    </row>
    <row r="356" spans="1:8" ht="14.5" customHeight="1" x14ac:dyDescent="0.35">
      <c r="A356" s="25" t="s">
        <v>7</v>
      </c>
      <c r="B356" s="25" t="s">
        <v>300</v>
      </c>
      <c r="C356" s="26">
        <v>22</v>
      </c>
      <c r="D356" s="26">
        <v>151702</v>
      </c>
      <c r="E356" s="25" t="s">
        <v>259</v>
      </c>
      <c r="F356" s="31">
        <v>21</v>
      </c>
      <c r="G356" s="34"/>
      <c r="H356" s="35"/>
    </row>
    <row r="357" spans="1:8" x14ac:dyDescent="0.35">
      <c r="A357" s="25" t="s">
        <v>72</v>
      </c>
      <c r="B357" s="25" t="s">
        <v>300</v>
      </c>
      <c r="C357" s="26">
        <v>25</v>
      </c>
      <c r="D357" s="26">
        <v>151324</v>
      </c>
      <c r="E357" s="25" t="s">
        <v>260</v>
      </c>
      <c r="F357" s="31">
        <v>11.5</v>
      </c>
      <c r="G357" s="34"/>
      <c r="H357" s="35"/>
    </row>
    <row r="358" spans="1:8" ht="14.5" customHeight="1" x14ac:dyDescent="0.35">
      <c r="A358" s="25" t="s">
        <v>120</v>
      </c>
      <c r="B358" s="25" t="s">
        <v>300</v>
      </c>
      <c r="C358" s="26">
        <v>25</v>
      </c>
      <c r="D358" s="26">
        <v>151325</v>
      </c>
      <c r="E358" s="25" t="s">
        <v>261</v>
      </c>
      <c r="F358" s="31">
        <v>7</v>
      </c>
      <c r="G358" s="34"/>
      <c r="H358" s="35"/>
    </row>
    <row r="359" spans="1:8" x14ac:dyDescent="0.35">
      <c r="A359" s="25" t="s">
        <v>72</v>
      </c>
      <c r="B359" s="25" t="s">
        <v>300</v>
      </c>
      <c r="C359" s="26">
        <v>25</v>
      </c>
      <c r="D359" s="26">
        <v>151327</v>
      </c>
      <c r="E359" s="25" t="s">
        <v>262</v>
      </c>
      <c r="F359" s="31">
        <v>6.5</v>
      </c>
      <c r="G359" s="34"/>
      <c r="H359" s="35"/>
    </row>
    <row r="360" spans="1:8" ht="14.5" customHeight="1" x14ac:dyDescent="0.35">
      <c r="A360" s="25" t="s">
        <v>11</v>
      </c>
      <c r="B360" s="25" t="s">
        <v>300</v>
      </c>
      <c r="C360" s="26">
        <v>29</v>
      </c>
      <c r="D360" s="26">
        <v>151294</v>
      </c>
      <c r="E360" s="25" t="s">
        <v>263</v>
      </c>
      <c r="F360" s="31">
        <v>23</v>
      </c>
      <c r="G360" s="34"/>
      <c r="H360" s="35"/>
    </row>
    <row r="361" spans="1:8" x14ac:dyDescent="0.35">
      <c r="A361" s="25" t="s">
        <v>7</v>
      </c>
      <c r="B361" s="25" t="s">
        <v>300</v>
      </c>
      <c r="C361" s="26">
        <v>29</v>
      </c>
      <c r="D361" s="26">
        <v>151637</v>
      </c>
      <c r="E361" s="25" t="s">
        <v>400</v>
      </c>
      <c r="F361" s="31">
        <v>17</v>
      </c>
      <c r="G361" s="34"/>
      <c r="H361" s="35"/>
    </row>
    <row r="362" spans="1:8" x14ac:dyDescent="0.35">
      <c r="A362" s="25" t="s">
        <v>11</v>
      </c>
      <c r="B362" s="25" t="s">
        <v>300</v>
      </c>
      <c r="C362" s="26">
        <v>30</v>
      </c>
      <c r="D362" s="26">
        <v>151526</v>
      </c>
      <c r="E362" s="33" t="s">
        <v>264</v>
      </c>
      <c r="F362" s="31">
        <v>26</v>
      </c>
      <c r="G362" s="34"/>
      <c r="H362" s="35"/>
    </row>
    <row r="363" spans="1:8" x14ac:dyDescent="0.35">
      <c r="A363" s="25" t="s">
        <v>7</v>
      </c>
      <c r="B363" s="25" t="s">
        <v>300</v>
      </c>
      <c r="C363" s="26">
        <v>30</v>
      </c>
      <c r="D363" s="26">
        <v>151527</v>
      </c>
      <c r="E363" s="33" t="s">
        <v>265</v>
      </c>
      <c r="F363" s="31">
        <v>20</v>
      </c>
      <c r="G363" s="34"/>
      <c r="H363" s="35"/>
    </row>
    <row r="364" spans="1:8" x14ac:dyDescent="0.35">
      <c r="A364" s="25" t="s">
        <v>7</v>
      </c>
      <c r="B364" s="25" t="s">
        <v>300</v>
      </c>
      <c r="C364" s="26">
        <v>31</v>
      </c>
      <c r="D364" s="26">
        <v>151612</v>
      </c>
      <c r="E364" s="25" t="s">
        <v>266</v>
      </c>
      <c r="F364" s="31">
        <v>16</v>
      </c>
      <c r="G364" s="34"/>
      <c r="H364" s="35"/>
    </row>
    <row r="365" spans="1:8" x14ac:dyDescent="0.35">
      <c r="A365" s="25" t="s">
        <v>7</v>
      </c>
      <c r="B365" s="25" t="s">
        <v>300</v>
      </c>
      <c r="C365" s="26">
        <v>31</v>
      </c>
      <c r="D365" s="26">
        <v>151668</v>
      </c>
      <c r="E365" s="25" t="s">
        <v>267</v>
      </c>
      <c r="F365" s="31">
        <v>16</v>
      </c>
      <c r="G365" s="34"/>
      <c r="H365" s="35"/>
    </row>
    <row r="366" spans="1:8" ht="14.5" customHeight="1" x14ac:dyDescent="0.35">
      <c r="A366" s="25" t="s">
        <v>7</v>
      </c>
      <c r="B366" s="25" t="s">
        <v>300</v>
      </c>
      <c r="C366" s="26">
        <v>31</v>
      </c>
      <c r="D366" s="26">
        <v>152201</v>
      </c>
      <c r="E366" s="25" t="s">
        <v>268</v>
      </c>
      <c r="F366" s="31">
        <v>20</v>
      </c>
      <c r="G366" s="34"/>
      <c r="H366" s="35"/>
    </row>
    <row r="367" spans="1:8" ht="14.5" customHeight="1" x14ac:dyDescent="0.35">
      <c r="A367" s="25" t="s">
        <v>120</v>
      </c>
      <c r="B367" s="25" t="s">
        <v>300</v>
      </c>
      <c r="C367" s="26">
        <v>33</v>
      </c>
      <c r="D367" s="26">
        <v>151310</v>
      </c>
      <c r="E367" s="25" t="s">
        <v>269</v>
      </c>
      <c r="F367" s="31">
        <v>5.5</v>
      </c>
      <c r="G367" s="34"/>
      <c r="H367" s="35"/>
    </row>
    <row r="368" spans="1:8" x14ac:dyDescent="0.35">
      <c r="A368" s="25" t="s">
        <v>72</v>
      </c>
      <c r="B368" s="25" t="s">
        <v>300</v>
      </c>
      <c r="C368" s="26">
        <v>33</v>
      </c>
      <c r="D368" s="26">
        <v>151313</v>
      </c>
      <c r="E368" s="25" t="s">
        <v>270</v>
      </c>
      <c r="F368" s="31">
        <v>11.5</v>
      </c>
      <c r="G368" s="34"/>
      <c r="H368" s="35"/>
    </row>
    <row r="369" spans="1:8" x14ac:dyDescent="0.35">
      <c r="A369" s="25" t="s">
        <v>11</v>
      </c>
      <c r="B369" s="25" t="s">
        <v>300</v>
      </c>
      <c r="C369" s="26">
        <v>34</v>
      </c>
      <c r="D369" s="26">
        <v>151566</v>
      </c>
      <c r="E369" s="33" t="s">
        <v>271</v>
      </c>
      <c r="F369" s="31">
        <v>26</v>
      </c>
      <c r="G369" s="34"/>
      <c r="H369" s="35"/>
    </row>
    <row r="370" spans="1:8" x14ac:dyDescent="0.35">
      <c r="A370" s="25" t="s">
        <v>7</v>
      </c>
      <c r="B370" s="25" t="s">
        <v>300</v>
      </c>
      <c r="C370" s="26">
        <v>34</v>
      </c>
      <c r="D370" s="26">
        <v>151567</v>
      </c>
      <c r="E370" s="33" t="s">
        <v>272</v>
      </c>
      <c r="F370" s="31">
        <v>17</v>
      </c>
      <c r="G370" s="34"/>
      <c r="H370" s="35"/>
    </row>
    <row r="371" spans="1:8" x14ac:dyDescent="0.35">
      <c r="A371" s="25" t="s">
        <v>11</v>
      </c>
      <c r="B371" s="25" t="s">
        <v>300</v>
      </c>
      <c r="C371" s="26">
        <v>35</v>
      </c>
      <c r="D371" s="27">
        <v>151576</v>
      </c>
      <c r="E371" s="28" t="s">
        <v>273</v>
      </c>
      <c r="F371" s="29">
        <v>30</v>
      </c>
      <c r="G371" s="36">
        <v>0.2</v>
      </c>
      <c r="H371" s="37">
        <v>24</v>
      </c>
    </row>
    <row r="372" spans="1:8" x14ac:dyDescent="0.35">
      <c r="A372" s="25" t="s">
        <v>7</v>
      </c>
      <c r="B372" s="25" t="s">
        <v>300</v>
      </c>
      <c r="C372" s="26">
        <v>35</v>
      </c>
      <c r="D372" s="26">
        <v>151571</v>
      </c>
      <c r="E372" s="25" t="s">
        <v>274</v>
      </c>
      <c r="F372" s="31">
        <v>17</v>
      </c>
      <c r="G372" s="34"/>
      <c r="H372" s="35"/>
    </row>
    <row r="373" spans="1:8" x14ac:dyDescent="0.35">
      <c r="A373" s="25" t="s">
        <v>7</v>
      </c>
      <c r="B373" s="25" t="s">
        <v>300</v>
      </c>
      <c r="C373" s="26">
        <v>36</v>
      </c>
      <c r="D373" s="26">
        <v>151631</v>
      </c>
      <c r="E373" s="25" t="s">
        <v>401</v>
      </c>
      <c r="F373" s="31">
        <v>17</v>
      </c>
      <c r="G373" s="34"/>
      <c r="H373" s="35"/>
    </row>
    <row r="374" spans="1:8" x14ac:dyDescent="0.35">
      <c r="A374" s="25" t="s">
        <v>7</v>
      </c>
      <c r="B374" s="25" t="s">
        <v>300</v>
      </c>
      <c r="C374" s="26">
        <v>37</v>
      </c>
      <c r="D374" s="26">
        <v>151686</v>
      </c>
      <c r="E374" s="25" t="s">
        <v>275</v>
      </c>
      <c r="F374" s="31">
        <v>22</v>
      </c>
      <c r="G374" s="34"/>
      <c r="H374" s="35"/>
    </row>
    <row r="375" spans="1:8" ht="14.5" customHeight="1" x14ac:dyDescent="0.35">
      <c r="A375" s="25" t="s">
        <v>72</v>
      </c>
      <c r="B375" s="25" t="s">
        <v>300</v>
      </c>
      <c r="C375" s="26">
        <v>39</v>
      </c>
      <c r="D375" s="26">
        <v>151252</v>
      </c>
      <c r="E375" s="25" t="s">
        <v>276</v>
      </c>
      <c r="F375" s="31">
        <v>11.5</v>
      </c>
      <c r="G375" s="34"/>
      <c r="H375" s="35"/>
    </row>
    <row r="376" spans="1:8" ht="14.5" customHeight="1" x14ac:dyDescent="0.35">
      <c r="A376" s="25" t="s">
        <v>120</v>
      </c>
      <c r="B376" s="25" t="s">
        <v>300</v>
      </c>
      <c r="C376" s="26">
        <v>39</v>
      </c>
      <c r="D376" s="26">
        <v>151253</v>
      </c>
      <c r="E376" s="25" t="s">
        <v>277</v>
      </c>
      <c r="F376" s="31">
        <v>7.5</v>
      </c>
      <c r="G376" s="34"/>
      <c r="H376" s="35"/>
    </row>
    <row r="377" spans="1:8" ht="14.5" customHeight="1" x14ac:dyDescent="0.35">
      <c r="A377" s="25" t="s">
        <v>120</v>
      </c>
      <c r="B377" s="25" t="s">
        <v>300</v>
      </c>
      <c r="C377" s="26">
        <v>39</v>
      </c>
      <c r="D377" s="26">
        <v>151254</v>
      </c>
      <c r="E377" s="25" t="s">
        <v>324</v>
      </c>
      <c r="F377" s="31">
        <v>8</v>
      </c>
      <c r="G377" s="34"/>
      <c r="H377" s="35"/>
    </row>
    <row r="378" spans="1:8" x14ac:dyDescent="0.35">
      <c r="A378" s="25" t="s">
        <v>41</v>
      </c>
      <c r="B378" s="25" t="s">
        <v>300</v>
      </c>
      <c r="C378" s="26">
        <v>39</v>
      </c>
      <c r="D378" s="26">
        <v>151255</v>
      </c>
      <c r="E378" s="25" t="s">
        <v>278</v>
      </c>
      <c r="F378" s="31">
        <v>11</v>
      </c>
      <c r="G378" s="34"/>
      <c r="H378" s="35"/>
    </row>
    <row r="379" spans="1:8" x14ac:dyDescent="0.35">
      <c r="A379" s="25" t="s">
        <v>11</v>
      </c>
      <c r="B379" s="25" t="s">
        <v>300</v>
      </c>
      <c r="C379" s="26">
        <v>39</v>
      </c>
      <c r="D379" s="26">
        <v>151503</v>
      </c>
      <c r="E379" s="25" t="s">
        <v>279</v>
      </c>
      <c r="F379" s="31">
        <v>9</v>
      </c>
      <c r="G379" s="34"/>
      <c r="H379" s="35"/>
    </row>
    <row r="380" spans="1:8" x14ac:dyDescent="0.35">
      <c r="A380" s="25" t="s">
        <v>7</v>
      </c>
      <c r="B380" s="25" t="s">
        <v>300</v>
      </c>
      <c r="C380" s="26">
        <v>41</v>
      </c>
      <c r="D380" s="26">
        <v>151655</v>
      </c>
      <c r="E380" s="25" t="s">
        <v>402</v>
      </c>
      <c r="F380" s="31">
        <v>18</v>
      </c>
      <c r="G380" s="34"/>
      <c r="H380" s="35"/>
    </row>
    <row r="381" spans="1:8" x14ac:dyDescent="0.35">
      <c r="A381" s="25" t="s">
        <v>7</v>
      </c>
      <c r="B381" s="25" t="s">
        <v>300</v>
      </c>
      <c r="C381" s="26">
        <v>44</v>
      </c>
      <c r="D381" s="26">
        <v>151539</v>
      </c>
      <c r="E381" s="25" t="s">
        <v>280</v>
      </c>
      <c r="F381" s="31">
        <v>16</v>
      </c>
      <c r="G381" s="34"/>
      <c r="H381" s="35"/>
    </row>
    <row r="382" spans="1:8" x14ac:dyDescent="0.35">
      <c r="A382" s="25" t="s">
        <v>7</v>
      </c>
      <c r="B382" s="25" t="s">
        <v>300</v>
      </c>
      <c r="C382" s="26">
        <v>45</v>
      </c>
      <c r="D382" s="26">
        <v>151544</v>
      </c>
      <c r="E382" s="25" t="s">
        <v>403</v>
      </c>
      <c r="F382" s="31">
        <v>19</v>
      </c>
      <c r="G382" s="34"/>
      <c r="H382" s="35"/>
    </row>
    <row r="383" spans="1:8" x14ac:dyDescent="0.35">
      <c r="A383" s="25" t="s">
        <v>7</v>
      </c>
      <c r="B383" s="25" t="s">
        <v>300</v>
      </c>
      <c r="C383" s="26">
        <v>45</v>
      </c>
      <c r="D383" s="26">
        <v>151559</v>
      </c>
      <c r="E383" s="25" t="s">
        <v>404</v>
      </c>
      <c r="F383" s="31">
        <v>20</v>
      </c>
      <c r="G383" s="34"/>
      <c r="H383" s="35"/>
    </row>
    <row r="384" spans="1:8" ht="14.5" customHeight="1" x14ac:dyDescent="0.35">
      <c r="A384" s="25" t="s">
        <v>120</v>
      </c>
      <c r="B384" s="25" t="s">
        <v>300</v>
      </c>
      <c r="C384" s="26">
        <v>47</v>
      </c>
      <c r="D384" s="27">
        <v>151315</v>
      </c>
      <c r="E384" s="28" t="s">
        <v>281</v>
      </c>
      <c r="F384" s="29">
        <v>6</v>
      </c>
      <c r="G384" s="36">
        <v>0.35</v>
      </c>
      <c r="H384" s="37">
        <v>3.9000000000000004</v>
      </c>
    </row>
    <row r="385" spans="1:8" ht="14.5" customHeight="1" x14ac:dyDescent="0.35">
      <c r="A385" s="25" t="s">
        <v>72</v>
      </c>
      <c r="B385" s="25" t="s">
        <v>300</v>
      </c>
      <c r="C385" s="26">
        <v>47</v>
      </c>
      <c r="D385" s="26">
        <v>151314</v>
      </c>
      <c r="E385" s="25" t="s">
        <v>282</v>
      </c>
      <c r="F385" s="31">
        <v>11.5</v>
      </c>
      <c r="G385" s="34"/>
      <c r="H385" s="35"/>
    </row>
    <row r="386" spans="1:8" ht="14.5" customHeight="1" x14ac:dyDescent="0.35">
      <c r="A386" s="25" t="s">
        <v>120</v>
      </c>
      <c r="B386" s="25" t="s">
        <v>300</v>
      </c>
      <c r="C386" s="26">
        <v>47</v>
      </c>
      <c r="D386" s="26">
        <v>151318</v>
      </c>
      <c r="E386" s="25" t="s">
        <v>283</v>
      </c>
      <c r="F386" s="31">
        <v>9</v>
      </c>
      <c r="G386" s="34"/>
      <c r="H386" s="35"/>
    </row>
    <row r="387" spans="1:8" x14ac:dyDescent="0.35">
      <c r="A387" s="25" t="s">
        <v>11</v>
      </c>
      <c r="B387" s="25" t="s">
        <v>300</v>
      </c>
      <c r="C387" s="26">
        <v>48</v>
      </c>
      <c r="D387" s="26">
        <v>151580</v>
      </c>
      <c r="E387" s="25" t="s">
        <v>284</v>
      </c>
      <c r="F387" s="31">
        <v>27</v>
      </c>
      <c r="G387" s="34"/>
      <c r="H387" s="35"/>
    </row>
    <row r="388" spans="1:8" x14ac:dyDescent="0.35">
      <c r="A388" s="25" t="s">
        <v>7</v>
      </c>
      <c r="B388" s="25" t="s">
        <v>300</v>
      </c>
      <c r="C388" s="26">
        <v>48</v>
      </c>
      <c r="D388" s="26">
        <v>151583</v>
      </c>
      <c r="E388" s="25" t="s">
        <v>285</v>
      </c>
      <c r="F388" s="31">
        <v>19</v>
      </c>
      <c r="G388" s="34"/>
      <c r="H388" s="35"/>
    </row>
    <row r="389" spans="1:8" x14ac:dyDescent="0.35">
      <c r="A389" s="25" t="s">
        <v>7</v>
      </c>
      <c r="B389" s="25" t="s">
        <v>300</v>
      </c>
      <c r="C389" s="26">
        <v>50</v>
      </c>
      <c r="D389" s="26">
        <v>151553</v>
      </c>
      <c r="E389" s="25" t="s">
        <v>286</v>
      </c>
      <c r="F389" s="31">
        <v>19</v>
      </c>
      <c r="G389" s="34"/>
      <c r="H389" s="35"/>
    </row>
    <row r="390" spans="1:8" x14ac:dyDescent="0.35">
      <c r="A390" s="25" t="s">
        <v>7</v>
      </c>
      <c r="B390" s="25" t="s">
        <v>300</v>
      </c>
      <c r="C390" s="26">
        <v>50</v>
      </c>
      <c r="D390" s="26">
        <v>151591</v>
      </c>
      <c r="E390" s="25" t="s">
        <v>287</v>
      </c>
      <c r="F390" s="31">
        <v>18</v>
      </c>
      <c r="G390" s="34"/>
      <c r="H390" s="35"/>
    </row>
    <row r="391" spans="1:8" x14ac:dyDescent="0.35">
      <c r="A391" s="25" t="s">
        <v>7</v>
      </c>
      <c r="B391" s="25" t="s">
        <v>300</v>
      </c>
      <c r="C391" s="26">
        <v>51</v>
      </c>
      <c r="D391" s="26">
        <v>151660</v>
      </c>
      <c r="E391" s="25" t="s">
        <v>288</v>
      </c>
      <c r="F391" s="31">
        <v>20</v>
      </c>
      <c r="G391" s="34"/>
      <c r="H391" s="35"/>
    </row>
    <row r="392" spans="1:8" ht="14.5" customHeight="1" x14ac:dyDescent="0.35">
      <c r="A392" s="25" t="s">
        <v>72</v>
      </c>
      <c r="B392" s="25" t="s">
        <v>300</v>
      </c>
      <c r="C392" s="26">
        <v>55</v>
      </c>
      <c r="D392" s="27">
        <v>151322</v>
      </c>
      <c r="E392" s="28" t="s">
        <v>297</v>
      </c>
      <c r="F392" s="29">
        <v>8</v>
      </c>
      <c r="G392" s="36">
        <v>0.5</v>
      </c>
      <c r="H392" s="37">
        <v>4</v>
      </c>
    </row>
    <row r="393" spans="1:8" ht="14.5" customHeight="1" x14ac:dyDescent="0.35">
      <c r="A393" s="25" t="s">
        <v>72</v>
      </c>
      <c r="B393" s="25" t="s">
        <v>300</v>
      </c>
      <c r="C393" s="26">
        <v>55</v>
      </c>
      <c r="D393" s="26">
        <v>151319</v>
      </c>
      <c r="E393" s="25" t="s">
        <v>289</v>
      </c>
      <c r="F393" s="31">
        <v>11.5</v>
      </c>
      <c r="G393" s="34"/>
      <c r="H393" s="35"/>
    </row>
    <row r="394" spans="1:8" ht="14.5" customHeight="1" x14ac:dyDescent="0.35">
      <c r="A394" s="25" t="s">
        <v>120</v>
      </c>
      <c r="B394" s="25" t="s">
        <v>300</v>
      </c>
      <c r="C394" s="26">
        <v>55</v>
      </c>
      <c r="D394" s="26">
        <v>151320</v>
      </c>
      <c r="E394" s="25" t="s">
        <v>290</v>
      </c>
      <c r="F394" s="31">
        <v>8</v>
      </c>
      <c r="G394" s="34"/>
      <c r="H394" s="35"/>
    </row>
    <row r="395" spans="1:8" ht="14.5" customHeight="1" x14ac:dyDescent="0.35">
      <c r="A395" s="25" t="s">
        <v>120</v>
      </c>
      <c r="B395" s="25" t="s">
        <v>300</v>
      </c>
      <c r="C395" s="26">
        <v>55</v>
      </c>
      <c r="D395" s="26">
        <v>151321</v>
      </c>
      <c r="E395" s="25" t="s">
        <v>291</v>
      </c>
      <c r="F395" s="31">
        <v>6</v>
      </c>
      <c r="G395" s="34"/>
      <c r="H395" s="35"/>
    </row>
    <row r="396" spans="1:8" x14ac:dyDescent="0.35">
      <c r="A396" s="25" t="s">
        <v>7</v>
      </c>
      <c r="B396" s="25" t="s">
        <v>300</v>
      </c>
      <c r="C396" s="26">
        <v>57</v>
      </c>
      <c r="D396" s="26">
        <v>151674</v>
      </c>
      <c r="E396" s="25" t="s">
        <v>292</v>
      </c>
      <c r="F396" s="31">
        <v>17</v>
      </c>
      <c r="G396" s="34"/>
      <c r="H396" s="35"/>
    </row>
    <row r="397" spans="1:8" x14ac:dyDescent="0.35">
      <c r="A397" s="25" t="s">
        <v>41</v>
      </c>
      <c r="B397" s="25" t="s">
        <v>300</v>
      </c>
      <c r="C397" s="26">
        <v>59</v>
      </c>
      <c r="D397" s="26">
        <v>151304</v>
      </c>
      <c r="E397" s="25" t="s">
        <v>405</v>
      </c>
      <c r="F397" s="31">
        <v>27</v>
      </c>
      <c r="G397" s="34"/>
      <c r="H397" s="35"/>
    </row>
    <row r="398" spans="1:8" x14ac:dyDescent="0.35">
      <c r="A398" s="25" t="s">
        <v>41</v>
      </c>
      <c r="B398" s="25" t="s">
        <v>300</v>
      </c>
      <c r="C398" s="26">
        <v>60</v>
      </c>
      <c r="D398" s="27">
        <v>151307</v>
      </c>
      <c r="E398" s="28" t="s">
        <v>293</v>
      </c>
      <c r="F398" s="29">
        <v>30</v>
      </c>
      <c r="G398" s="36">
        <v>0.4</v>
      </c>
      <c r="H398" s="37">
        <v>18</v>
      </c>
    </row>
    <row r="399" spans="1:8" x14ac:dyDescent="0.35">
      <c r="A399" s="25" t="s">
        <v>7</v>
      </c>
      <c r="B399" s="25" t="s">
        <v>300</v>
      </c>
      <c r="C399" s="26">
        <v>60</v>
      </c>
      <c r="D399" s="26">
        <v>151712</v>
      </c>
      <c r="E399" s="25" t="s">
        <v>294</v>
      </c>
      <c r="F399" s="31">
        <v>19</v>
      </c>
      <c r="G399" s="34"/>
      <c r="H399" s="35"/>
    </row>
    <row r="400" spans="1:8" x14ac:dyDescent="0.35">
      <c r="A400" s="25" t="s">
        <v>41</v>
      </c>
      <c r="B400" s="25" t="s">
        <v>300</v>
      </c>
      <c r="C400" s="26">
        <v>61</v>
      </c>
      <c r="D400" s="27">
        <v>151301</v>
      </c>
      <c r="E400" s="28" t="s">
        <v>406</v>
      </c>
      <c r="F400" s="29">
        <v>70</v>
      </c>
      <c r="G400" s="36">
        <v>0.4</v>
      </c>
      <c r="H400" s="37">
        <v>42</v>
      </c>
    </row>
    <row r="401" spans="1:8" ht="14.5" customHeight="1" x14ac:dyDescent="0.35">
      <c r="A401" s="25" t="s">
        <v>237</v>
      </c>
      <c r="B401" s="25" t="s">
        <v>300</v>
      </c>
      <c r="C401" s="26">
        <v>73</v>
      </c>
      <c r="D401" s="26">
        <v>151708</v>
      </c>
      <c r="E401" s="25" t="s">
        <v>295</v>
      </c>
      <c r="F401" s="31">
        <v>10</v>
      </c>
      <c r="G401" s="34" t="s">
        <v>237</v>
      </c>
      <c r="H401" s="35"/>
    </row>
  </sheetData>
  <autoFilter ref="A9:H352" xr:uid="{00000000-0009-0000-0000-000000000000}">
    <sortState xmlns:xlrd2="http://schemas.microsoft.com/office/spreadsheetml/2017/richdata2" ref="A10:H352">
      <sortCondition ref="C9:C352"/>
    </sortState>
  </autoFilter>
  <mergeCells count="1">
    <mergeCell ref="A1:H1"/>
  </mergeCells>
  <hyperlinks>
    <hyperlink ref="E7" r:id="rId1" display="        Shop Now at http://juliedavison.com/shop" xr:uid="{D5D008BD-3A0B-4069-86C9-D2A7241E848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</vt:lpstr>
      <vt:lpstr>US!Print_Area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2020-04-23T07:57:26Z</dcterms:modified>
</cp:coreProperties>
</file>